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ara Hammerstein\Desktop\Hammerstein\Master Plant Sciences\Kurswahl der Studenten\"/>
    </mc:Choice>
  </mc:AlternateContent>
  <bookViews>
    <workbookView xWindow="0" yWindow="0" windowWidth="25200" windowHeight="12030"/>
  </bookViews>
  <sheets>
    <sheet name="Tabelle2" sheetId="2" r:id="rId1"/>
    <sheet name="Tabelle3" sheetId="3" r:id="rId2"/>
  </sheets>
  <calcPr calcId="162913"/>
</workbook>
</file>

<file path=xl/calcChain.xml><?xml version="1.0" encoding="utf-8"?>
<calcChain xmlns="http://schemas.openxmlformats.org/spreadsheetml/2006/main">
  <c r="G36" i="2" l="1"/>
  <c r="G26" i="2"/>
  <c r="F36" i="2" l="1"/>
  <c r="F26" i="2" l="1"/>
  <c r="D37" i="2" l="1"/>
  <c r="D27" i="2"/>
  <c r="D49" i="2" l="1"/>
  <c r="D46" i="2"/>
</calcChain>
</file>

<file path=xl/sharedStrings.xml><?xml version="1.0" encoding="utf-8"?>
<sst xmlns="http://schemas.openxmlformats.org/spreadsheetml/2006/main" count="366" uniqueCount="148">
  <si>
    <t>Name:</t>
  </si>
  <si>
    <t>Semester:</t>
  </si>
  <si>
    <t>Legend</t>
  </si>
  <si>
    <t>1. Semester</t>
  </si>
  <si>
    <t>6 ECTS</t>
  </si>
  <si>
    <t>12 ECTS</t>
  </si>
  <si>
    <t>3 ECTS</t>
  </si>
  <si>
    <t>30 ECTS</t>
  </si>
  <si>
    <t>2. Semester</t>
  </si>
  <si>
    <t>3. Semester</t>
  </si>
  <si>
    <t>4. Semester</t>
  </si>
  <si>
    <t>27 ECTS</t>
  </si>
  <si>
    <t>WP84 - WP94</t>
  </si>
  <si>
    <t>2.Semester</t>
  </si>
  <si>
    <t>WP62 - WP69</t>
  </si>
  <si>
    <t>15 ECTS</t>
  </si>
  <si>
    <t>Please choose your combination for the 120 ECTS points. Select the field of study using the pull down menues and write in the coloured fields the titles of your courses according to the legend on the right hand side. Please note that your information are obligatory for transcript preparation.</t>
  </si>
  <si>
    <t>Please select from dropdown menu</t>
  </si>
  <si>
    <t>practical course</t>
  </si>
  <si>
    <t>seminar</t>
  </si>
  <si>
    <t>lecture</t>
  </si>
  <si>
    <t>mandatory module</t>
  </si>
  <si>
    <t>compulsory elective module</t>
  </si>
  <si>
    <t>Neurobiology</t>
  </si>
  <si>
    <t>WP16 Neurobiology</t>
  </si>
  <si>
    <t>WP17 Theories in Neurobiology I</t>
  </si>
  <si>
    <t>WP18 Theories in Neurobiology II</t>
  </si>
  <si>
    <t>WP19 Theories in Neurobiology III</t>
  </si>
  <si>
    <t>WP20 Methods in Neurobiology</t>
  </si>
  <si>
    <t>WP21 Evolutionary Biology, Ecology and Systematics</t>
  </si>
  <si>
    <t>WP22 Theories in Evolutionary Biology, Ecology and Systematics</t>
  </si>
  <si>
    <t>WP23 Methods in Evolutionary Biology, Ecology and Systematics</t>
  </si>
  <si>
    <t>select_1</t>
  </si>
  <si>
    <t>select</t>
  </si>
  <si>
    <t>select_2</t>
  </si>
  <si>
    <t>select_3</t>
  </si>
  <si>
    <t>please select on the left</t>
  </si>
  <si>
    <t>Advanced_Neurobiology</t>
  </si>
  <si>
    <t>WP47 Advanced Neurobiology</t>
  </si>
  <si>
    <t>WP52 Advanced Evolutionary Biology, Ecology and Systematics</t>
  </si>
  <si>
    <t>WP48 Advanced theories in Neurobiology I</t>
  </si>
  <si>
    <t>WP53 Advanced theories in Evolutionary Biology, Ecology and Systematics</t>
  </si>
  <si>
    <t>WP49 Advanced theories in Neurobiology II</t>
  </si>
  <si>
    <t>WP50 Advanced theories in Neurobiology III</t>
  </si>
  <si>
    <t>WP51 Advanced methods in Neurobiology</t>
  </si>
  <si>
    <t>WP54 Advanced methods in Evolutionary Biology, Ecology and Systematics</t>
  </si>
  <si>
    <t>WP80 Special research module in Neurobiology</t>
  </si>
  <si>
    <t>WP82 Special research module in Evolutionary Biology, Ecology and Systematics</t>
  </si>
  <si>
    <t>WP81 Special methods in Neurobiology</t>
  </si>
  <si>
    <t>WP83 Special methods in Evolutionary Biology, Ecology and Systematics</t>
  </si>
  <si>
    <t>Final module: Master's thesis</t>
  </si>
  <si>
    <t>Evolutionary_Biology_Ecology_and_Systematics</t>
  </si>
  <si>
    <t>Advanced_Evolutionary_Biology_Ecology_and_Systematics</t>
  </si>
  <si>
    <t>practical course + seminar</t>
  </si>
  <si>
    <t>please enter name of selected courses</t>
  </si>
  <si>
    <t>interdisciplinary</t>
  </si>
  <si>
    <r>
      <t xml:space="preserve">lecture </t>
    </r>
    <r>
      <rPr>
        <sz val="10"/>
        <color rgb="FFFF0000"/>
        <rFont val="Arial"/>
        <family val="2"/>
      </rPr>
      <t>or</t>
    </r>
    <r>
      <rPr>
        <sz val="10"/>
        <rFont val="Arial"/>
        <family val="2"/>
      </rPr>
      <t xml:space="preserve"> seminar </t>
    </r>
    <r>
      <rPr>
        <sz val="10"/>
        <color rgb="FFFF0000"/>
        <rFont val="Arial"/>
        <family val="2"/>
      </rPr>
      <t>or</t>
    </r>
    <r>
      <rPr>
        <sz val="10"/>
        <rFont val="Arial"/>
        <family val="2"/>
      </rPr>
      <t xml:space="preserve"> practical course </t>
    </r>
    <r>
      <rPr>
        <sz val="10"/>
        <color rgb="FFFF0000"/>
        <rFont val="Arial"/>
        <family val="2"/>
      </rPr>
      <t>or</t>
    </r>
    <r>
      <rPr>
        <sz val="10"/>
        <rFont val="Arial"/>
        <family val="2"/>
      </rPr>
      <t xml:space="preserve"> vocational course</t>
    </r>
  </si>
  <si>
    <t>WP24 - WP31</t>
  </si>
  <si>
    <t>Please fill in</t>
  </si>
  <si>
    <t>Compulsory elective module interdisciplinary</t>
  </si>
  <si>
    <t>Mandatory modules</t>
  </si>
  <si>
    <t>Matriculation number:</t>
  </si>
  <si>
    <t>Research practical</t>
  </si>
  <si>
    <t>Compulsory elective modules main topics</t>
  </si>
  <si>
    <t>colloquium</t>
  </si>
  <si>
    <t>master's thesis + disputation</t>
  </si>
  <si>
    <t>please enter title of master's thesis</t>
  </si>
  <si>
    <t>Plant Sciences (Master of Science)</t>
  </si>
  <si>
    <t>P1 Lab methods in Plant Sciences</t>
  </si>
  <si>
    <t>Lab methods in Plant Sciences</t>
  </si>
  <si>
    <t>P2 Software applications in Plant Sciences</t>
  </si>
  <si>
    <t>Molecular_Plant_Sciences</t>
  </si>
  <si>
    <t>WP1 Molecular Plant Sciences</t>
  </si>
  <si>
    <t>WP2 Theories in Molecular Plant Sciences</t>
  </si>
  <si>
    <t>WP3 Methods in Molecular Plant Sciences</t>
  </si>
  <si>
    <t>WP32 Advanced Molecular Plant Sciences</t>
  </si>
  <si>
    <t>WP33 Advanced theories in Molecular Plant Sciences</t>
  </si>
  <si>
    <t>WP34 Advanced methods in Molecular Plant Sciences</t>
  </si>
  <si>
    <t>WP70 Special research module in Molecular Plant Sciences</t>
  </si>
  <si>
    <t>WP71 Special methods in Molecular Plant Sciences</t>
  </si>
  <si>
    <t>Cellular_Plant_Sciences</t>
  </si>
  <si>
    <t>Advanced_Cellular_Plant_Sciences</t>
  </si>
  <si>
    <t>WP4 Cellular Plant Sciences</t>
  </si>
  <si>
    <t>WP5 Theories in Cellular Plant Sciences</t>
  </si>
  <si>
    <t>WP6 Methods in Cellular Plant Sciences</t>
  </si>
  <si>
    <t>WP35 Advanced Cellular Plant Sciences</t>
  </si>
  <si>
    <t>WP36 Advanced theories in Cellular Plant Sciences</t>
  </si>
  <si>
    <t>WP37 Advanced methods in Cellular Plant Sciences</t>
  </si>
  <si>
    <t>WP72 Special research module in Cellular Plant Sciences</t>
  </si>
  <si>
    <t>WP73 Special methods in Cellular Plant Sciences</t>
  </si>
  <si>
    <t>WP7 Systematic Plant Sciences</t>
  </si>
  <si>
    <t>WP8 Theories in Systematic Plant Sciences</t>
  </si>
  <si>
    <t>WP9 Methods in Systematic Plant Sciences</t>
  </si>
  <si>
    <t>WP38 Advanced Systematic Plant Sciences</t>
  </si>
  <si>
    <t>WP39 Advanced theories in Systematic Plant Sciences</t>
  </si>
  <si>
    <t>WP40 Advanced methods in Systematic Plant Sciences</t>
  </si>
  <si>
    <t>WP74 Special research module in Systematic Plant Sciences</t>
  </si>
  <si>
    <t>WP75 Special methods in Systematic Plant Sciences</t>
  </si>
  <si>
    <t>WP10 Organismic interaction in plants</t>
  </si>
  <si>
    <t>WP11 Theories in Organismic interaction in plants</t>
  </si>
  <si>
    <t>WP12 Methods in Organismic interaction in plants</t>
  </si>
  <si>
    <t>WP41 Advanced Organismic interaction in plants</t>
  </si>
  <si>
    <t>WP42 Advanced theories in Organismic interaction in plants</t>
  </si>
  <si>
    <t>WP43 Advanced methods in Organismic interaction in plants</t>
  </si>
  <si>
    <t>WP76 Special research module in Organismic interaction in plants</t>
  </si>
  <si>
    <t>WP77 Special methods in Organismic interaction in plants</t>
  </si>
  <si>
    <t>Organismic_interaction_in_plants</t>
  </si>
  <si>
    <t>Advanced_Organismic_interaction_in_plants</t>
  </si>
  <si>
    <t>Molecular_and_Cellular_Biology</t>
  </si>
  <si>
    <t>WP13 Molecular and Cellular Biology</t>
  </si>
  <si>
    <t>WP14 Theories in Molecular and Cellular Biology</t>
  </si>
  <si>
    <t>WP44 Advanced Molecular and Cellular Biology</t>
  </si>
  <si>
    <t>WP45 Advanced theories in Molecular and Cellular Biology</t>
  </si>
  <si>
    <t>WP15 Methods in Molecular and Cellular Biology</t>
  </si>
  <si>
    <t>WP46 Advanced methods in Molecular and Cellular Biology</t>
  </si>
  <si>
    <t>WP78 Special research module in Molecular and Cellular Biology</t>
  </si>
  <si>
    <t>WP79 Special methods in Molecular and Cellular Biology</t>
  </si>
  <si>
    <t>Systematic_Plant_Sciences</t>
  </si>
  <si>
    <t>Advanced_Molecular_Plant_Sciences</t>
  </si>
  <si>
    <t>Advanced_Systematic_Plant_Sciences</t>
  </si>
  <si>
    <t>Advanced_Molecular_and_Cellular_Biology</t>
  </si>
  <si>
    <t>P3 Interconnection in Plant Sciences</t>
  </si>
  <si>
    <t>Colloquium in Plant Sciences</t>
  </si>
  <si>
    <t>Research seminar in Plant Sciences</t>
  </si>
  <si>
    <r>
      <t>please select where necessary (</t>
    </r>
    <r>
      <rPr>
        <b/>
        <sz val="10"/>
        <color rgb="FFFF0000"/>
        <rFont val="Arial"/>
        <family val="2"/>
      </rPr>
      <t>from left to right</t>
    </r>
    <r>
      <rPr>
        <b/>
        <sz val="10"/>
        <rFont val="Arial"/>
        <family val="2"/>
      </rPr>
      <t>)</t>
    </r>
  </si>
  <si>
    <t>please fill in</t>
  </si>
  <si>
    <t>please enter the semester in which you took the course</t>
  </si>
  <si>
    <t>WP55 A.r.m. in Molecular Plant Sciences</t>
  </si>
  <si>
    <t>WP56 A.r.m. in Cellular Plant Sciences</t>
  </si>
  <si>
    <t>WP57 A.r.m. in Systematic Plant Sciences</t>
  </si>
  <si>
    <t>WP58 A.r.m. in Organismic interaction in plants</t>
  </si>
  <si>
    <t>WP59 A.r.m. in Molecular and Cellular Biology</t>
  </si>
  <si>
    <t>WP60 A.r.m. in Neurobiology</t>
  </si>
  <si>
    <t>WP61 A.r.m. in Evolutionary Biology, Ecology and Systematics</t>
  </si>
  <si>
    <t>A.r.m = Advanced research module</t>
  </si>
  <si>
    <t>M.r.t. = Main research topic</t>
  </si>
  <si>
    <t>M.r.t. Molecular Plant Sciences</t>
  </si>
  <si>
    <t>M.r.t. Cellular Plant Sciences</t>
  </si>
  <si>
    <t>M.r.t. Systematic Plant Sciences</t>
  </si>
  <si>
    <t>M.r.t. Organismic interaction in plants</t>
  </si>
  <si>
    <t>M.r.t. Molecular and Cellular Biology</t>
  </si>
  <si>
    <t>M.r.t. Neurobiology</t>
  </si>
  <si>
    <t>M.r.t. Evolutionary Biology, Ecology and Systematics</t>
  </si>
  <si>
    <t>please enter the type of selected courses</t>
  </si>
  <si>
    <t>Computational Biology</t>
  </si>
  <si>
    <t>research course             (practical course + group seminar)</t>
  </si>
  <si>
    <t>research course             (lecture + practical course + group seminar)</t>
  </si>
  <si>
    <t>type of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</si>
</sst>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8"/>
      <name val="Arial"/>
    </font>
    <font>
      <b/>
      <sz val="10"/>
      <name val="Arial"/>
      <family val="2"/>
    </font>
    <font>
      <sz val="10"/>
      <name val="Arial"/>
      <family val="2"/>
    </font>
    <font>
      <b/>
      <sz val="16"/>
      <name val="Arial"/>
      <family val="2"/>
    </font>
    <font>
      <b/>
      <sz val="11"/>
      <name val="Arial"/>
      <family val="2"/>
    </font>
    <font>
      <b/>
      <sz val="12"/>
      <name val="Arial"/>
      <family val="2"/>
    </font>
    <font>
      <sz val="9"/>
      <name val="Arial"/>
      <family val="2"/>
    </font>
    <font>
      <sz val="8"/>
      <name val="Arial"/>
      <family val="2"/>
    </font>
    <font>
      <sz val="10"/>
      <color rgb="FFFF0000"/>
      <name val="Arial"/>
      <family val="2"/>
    </font>
    <font>
      <b/>
      <sz val="10"/>
      <color rgb="FFFF0000"/>
      <name val="Arial"/>
      <family val="2"/>
    </font>
    <font>
      <b/>
      <sz val="9"/>
      <name val="Arial"/>
      <family val="2"/>
    </font>
  </fonts>
  <fills count="8">
    <fill>
      <patternFill patternType="none"/>
    </fill>
    <fill>
      <patternFill patternType="gray125"/>
    </fill>
    <fill>
      <patternFill patternType="solid">
        <fgColor indexed="44"/>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FFCC"/>
        <bgColor indexed="64"/>
      </patternFill>
    </fill>
  </fills>
  <borders count="21">
    <border>
      <left/>
      <right/>
      <top/>
      <bottom/>
      <diagonal/>
    </border>
    <border>
      <left style="thick">
        <color indexed="55"/>
      </left>
      <right style="thick">
        <color indexed="55"/>
      </right>
      <top style="thick">
        <color indexed="55"/>
      </top>
      <bottom style="thick">
        <color indexed="55"/>
      </bottom>
      <diagonal/>
    </border>
    <border>
      <left style="thick">
        <color indexed="55"/>
      </left>
      <right/>
      <top style="thick">
        <color indexed="55"/>
      </top>
      <bottom style="thick">
        <color indexed="55"/>
      </bottom>
      <diagonal/>
    </border>
    <border>
      <left/>
      <right style="thick">
        <color indexed="55"/>
      </right>
      <top style="thick">
        <color indexed="55"/>
      </top>
      <bottom style="thick">
        <color indexed="55"/>
      </bottom>
      <diagonal/>
    </border>
    <border>
      <left/>
      <right/>
      <top style="thick">
        <color indexed="55"/>
      </top>
      <bottom style="thick">
        <color indexed="55"/>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diagonal/>
    </border>
    <border>
      <left/>
      <right/>
      <top style="thin">
        <color theme="0" tint="-0.14999847407452621"/>
      </top>
      <bottom/>
      <diagonal/>
    </border>
    <border>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ck">
        <color indexed="55"/>
      </left>
      <right/>
      <top/>
      <bottom/>
      <diagonal/>
    </border>
    <border>
      <left/>
      <right style="thin">
        <color theme="0" tint="-0.14999847407452621"/>
      </right>
      <top style="thin">
        <color theme="0" tint="-0.14999847407452621"/>
      </top>
      <bottom style="thin">
        <color theme="0" tint="-0.14999847407452621"/>
      </bottom>
      <diagonal/>
    </border>
  </borders>
  <cellStyleXfs count="1">
    <xf numFmtId="0" fontId="0" fillId="0" borderId="0"/>
  </cellStyleXfs>
  <cellXfs count="123">
    <xf numFmtId="0" fontId="0" fillId="0" borderId="0" xfId="0"/>
    <xf numFmtId="0" fontId="3" fillId="0" borderId="1" xfId="0" applyFont="1" applyBorder="1" applyAlignment="1" applyProtection="1">
      <alignment horizontal="left"/>
      <protection locked="0"/>
    </xf>
    <xf numFmtId="0" fontId="3" fillId="0" borderId="0" xfId="0" applyFont="1" applyProtection="1"/>
    <xf numFmtId="0" fontId="2" fillId="0" borderId="0" xfId="0" applyFont="1" applyProtection="1"/>
    <xf numFmtId="0" fontId="3" fillId="0" borderId="0" xfId="0" applyFont="1" applyBorder="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horizontal="center"/>
    </xf>
    <xf numFmtId="0" fontId="4" fillId="0" borderId="0" xfId="0" applyFont="1" applyProtection="1"/>
    <xf numFmtId="0" fontId="3" fillId="0" borderId="0" xfId="0" applyFont="1"/>
    <xf numFmtId="0" fontId="3" fillId="0" borderId="0" xfId="0" applyFont="1" applyFill="1" applyBorder="1" applyAlignment="1" applyProtection="1"/>
    <xf numFmtId="0" fontId="3" fillId="0" borderId="0" xfId="0" applyFont="1" applyFill="1" applyBorder="1" applyAlignment="1" applyProtection="1">
      <alignment horizontal="left"/>
    </xf>
    <xf numFmtId="0" fontId="3" fillId="0" borderId="13" xfId="0" applyFont="1" applyBorder="1" applyProtection="1"/>
    <xf numFmtId="0" fontId="3" fillId="3" borderId="6" xfId="0" applyFont="1" applyFill="1" applyBorder="1" applyAlignment="1" applyProtection="1">
      <alignment horizontal="center"/>
    </xf>
    <xf numFmtId="0" fontId="3" fillId="5" borderId="6" xfId="0" applyFont="1" applyFill="1" applyBorder="1" applyAlignment="1" applyProtection="1">
      <alignment horizontal="center"/>
    </xf>
    <xf numFmtId="0" fontId="3" fillId="2" borderId="6" xfId="0" applyFont="1" applyFill="1" applyBorder="1" applyAlignment="1" applyProtection="1">
      <alignment horizontal="center"/>
    </xf>
    <xf numFmtId="0" fontId="3" fillId="0" borderId="17" xfId="0" applyFont="1" applyBorder="1" applyProtection="1"/>
    <xf numFmtId="0" fontId="3" fillId="7" borderId="6" xfId="0" applyFont="1" applyFill="1" applyBorder="1" applyAlignment="1" applyProtection="1">
      <alignment horizontal="center"/>
    </xf>
    <xf numFmtId="0" fontId="3" fillId="6" borderId="6" xfId="0" applyFont="1" applyFill="1" applyBorder="1" applyAlignment="1" applyProtection="1"/>
    <xf numFmtId="0" fontId="8" fillId="0" borderId="0" xfId="0" applyFont="1" applyAlignment="1" applyProtection="1">
      <alignment vertical="center" wrapText="1"/>
    </xf>
    <xf numFmtId="0" fontId="2" fillId="0" borderId="0" xfId="0" applyFont="1" applyAlignment="1" applyProtection="1">
      <alignment vertical="center" wrapText="1"/>
    </xf>
    <xf numFmtId="0" fontId="3" fillId="5" borderId="0" xfId="0" applyFont="1" applyFill="1" applyAlignment="1" applyProtection="1">
      <alignment horizontal="center" vertical="center" wrapText="1"/>
    </xf>
    <xf numFmtId="0" fontId="2" fillId="0" borderId="15" xfId="0" applyFont="1" applyBorder="1" applyAlignment="1" applyProtection="1">
      <alignment vertical="center" wrapText="1"/>
    </xf>
    <xf numFmtId="0" fontId="4" fillId="0" borderId="15" xfId="0" applyFont="1" applyBorder="1" applyProtection="1"/>
    <xf numFmtId="0" fontId="3" fillId="0" borderId="0" xfId="0" applyFont="1" applyFill="1" applyProtection="1"/>
    <xf numFmtId="0" fontId="2" fillId="0" borderId="0" xfId="0" applyFont="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8" fillId="7" borderId="16" xfId="0" applyFont="1" applyFill="1" applyBorder="1" applyAlignment="1" applyProtection="1">
      <alignment vertical="center" wrapText="1"/>
      <protection locked="0"/>
    </xf>
    <xf numFmtId="0" fontId="8" fillId="7" borderId="6" xfId="0" applyFont="1" applyFill="1" applyBorder="1" applyAlignment="1" applyProtection="1">
      <alignment vertical="center" wrapText="1"/>
      <protection locked="0"/>
    </xf>
    <xf numFmtId="0" fontId="8" fillId="7" borderId="11" xfId="0" applyFont="1" applyFill="1" applyBorder="1" applyAlignment="1" applyProtection="1">
      <alignment vertical="center" wrapText="1"/>
      <protection locked="0"/>
    </xf>
    <xf numFmtId="0" fontId="8" fillId="7" borderId="7" xfId="0" applyFont="1" applyFill="1" applyBorder="1" applyAlignment="1" applyProtection="1">
      <alignment vertical="center" wrapText="1"/>
      <protection locked="0"/>
    </xf>
    <xf numFmtId="0" fontId="2" fillId="0" borderId="0" xfId="0" applyFont="1" applyFill="1" applyAlignment="1" applyProtection="1">
      <alignment horizontal="center" vertical="center" wrapText="1"/>
    </xf>
    <xf numFmtId="0" fontId="7" fillId="0" borderId="17"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0" xfId="0" applyFont="1" applyAlignment="1" applyProtection="1"/>
    <xf numFmtId="0" fontId="7" fillId="0" borderId="14"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8" fillId="7" borderId="20" xfId="0" applyFont="1" applyFill="1" applyBorder="1" applyAlignment="1" applyProtection="1">
      <alignment vertical="center" wrapText="1"/>
      <protection locked="0"/>
    </xf>
    <xf numFmtId="0" fontId="3" fillId="0" borderId="0" xfId="0" applyFont="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0" xfId="0" applyFont="1" applyBorder="1" applyAlignment="1" applyProtection="1">
      <alignment horizontal="left"/>
      <protection locked="0"/>
    </xf>
    <xf numFmtId="0" fontId="8" fillId="7" borderId="11" xfId="0" applyFont="1" applyFill="1" applyBorder="1" applyAlignment="1" applyProtection="1">
      <alignment vertical="center" wrapText="1"/>
      <protection locked="0"/>
    </xf>
    <xf numFmtId="0" fontId="8" fillId="7" borderId="12" xfId="0" applyFont="1" applyFill="1" applyBorder="1" applyAlignment="1" applyProtection="1">
      <alignment vertical="center" wrapText="1"/>
      <protection locked="0"/>
    </xf>
    <xf numFmtId="0" fontId="3" fillId="0" borderId="1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5" fillId="0" borderId="0" xfId="0" applyFont="1" applyAlignment="1" applyProtection="1">
      <alignment horizontal="center" vertical="center"/>
    </xf>
    <xf numFmtId="0" fontId="11" fillId="0" borderId="0" xfId="0" applyFont="1" applyAlignment="1" applyProtection="1">
      <alignment horizontal="center" vertical="center" wrapText="1"/>
    </xf>
    <xf numFmtId="0" fontId="3" fillId="0" borderId="0" xfId="0" applyFont="1" applyAlignment="1" applyProtection="1">
      <alignment horizontal="center"/>
    </xf>
    <xf numFmtId="0" fontId="3" fillId="0" borderId="13"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7" borderId="16" xfId="0" applyFont="1" applyFill="1" applyBorder="1" applyAlignment="1" applyProtection="1">
      <alignment horizontal="center" vertical="center"/>
      <protection locked="0"/>
    </xf>
    <xf numFmtId="0" fontId="3" fillId="7" borderId="20"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protection locked="0"/>
    </xf>
    <xf numFmtId="0" fontId="3" fillId="7" borderId="8"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3" fillId="0" borderId="1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8" fillId="7" borderId="7" xfId="0" applyFont="1" applyFill="1" applyBorder="1" applyAlignment="1" applyProtection="1">
      <alignment vertical="center" wrapText="1"/>
      <protection locked="0"/>
    </xf>
    <xf numFmtId="0" fontId="8" fillId="7" borderId="9" xfId="0" applyFont="1" applyFill="1" applyBorder="1" applyAlignment="1" applyProtection="1">
      <alignment vertical="center" wrapText="1"/>
      <protection locked="0"/>
    </xf>
    <xf numFmtId="0" fontId="3" fillId="7" borderId="14" xfId="0" applyFont="1" applyFill="1" applyBorder="1" applyAlignment="1" applyProtection="1">
      <alignment horizontal="center" vertical="center" wrapText="1"/>
      <protection locked="0"/>
    </xf>
    <xf numFmtId="0" fontId="3" fillId="7" borderId="15"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4" borderId="8"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protection locked="0"/>
    </xf>
    <xf numFmtId="0" fontId="3" fillId="6" borderId="14" xfId="0" applyFont="1" applyFill="1" applyBorder="1" applyAlignment="1" applyProtection="1">
      <alignment horizontal="center" vertical="center" wrapText="1"/>
      <protection locked="0"/>
    </xf>
    <xf numFmtId="0" fontId="3" fillId="6" borderId="13"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15" xfId="0" applyFont="1" applyFill="1" applyBorder="1" applyAlignment="1" applyProtection="1">
      <alignment horizontal="center" vertical="center" wrapText="1"/>
      <protection locked="0"/>
    </xf>
    <xf numFmtId="0" fontId="3" fillId="7" borderId="16" xfId="0" applyFont="1" applyFill="1" applyBorder="1" applyAlignment="1" applyProtection="1">
      <alignment horizontal="center" vertical="center" wrapText="1"/>
      <protection locked="0"/>
    </xf>
    <xf numFmtId="0" fontId="3" fillId="7" borderId="20" xfId="0" applyFont="1" applyFill="1" applyBorder="1" applyAlignment="1" applyProtection="1">
      <alignment horizontal="center" vertical="center" wrapText="1"/>
      <protection locked="0"/>
    </xf>
    <xf numFmtId="0" fontId="6" fillId="0" borderId="0" xfId="0" applyFont="1" applyAlignment="1" applyProtection="1">
      <alignment horizontal="left" vertical="center" indent="1"/>
    </xf>
    <xf numFmtId="0" fontId="3" fillId="0" borderId="0" xfId="0" applyFont="1" applyAlignment="1" applyProtection="1">
      <alignment horizontal="left" vertical="center" indent="1"/>
    </xf>
    <xf numFmtId="0" fontId="3" fillId="0" borderId="2" xfId="0" applyFont="1" applyFill="1" applyBorder="1" applyAlignment="1" applyProtection="1">
      <alignment horizontal="left"/>
      <protection locked="0"/>
    </xf>
    <xf numFmtId="0" fontId="3" fillId="0" borderId="4" xfId="0"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2" fillId="0" borderId="0" xfId="0" applyFont="1" applyBorder="1" applyAlignment="1" applyProtection="1">
      <alignment horizontal="left" vertical="top" wrapText="1"/>
    </xf>
    <xf numFmtId="0" fontId="3" fillId="7" borderId="13"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protection locked="0"/>
    </xf>
    <xf numFmtId="0" fontId="3" fillId="6" borderId="10"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8" fillId="0" borderId="1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7" borderId="7" xfId="0" applyFont="1" applyFill="1" applyBorder="1" applyAlignment="1" applyProtection="1">
      <alignment horizontal="center" vertical="center"/>
      <protection locked="0"/>
    </xf>
    <xf numFmtId="0" fontId="3" fillId="7" borderId="8" xfId="0" applyFont="1" applyFill="1" applyBorder="1" applyAlignment="1" applyProtection="1">
      <alignment horizontal="center" vertical="center"/>
      <protection locked="0"/>
    </xf>
    <xf numFmtId="0" fontId="3" fillId="7" borderId="17" xfId="0" applyFont="1" applyFill="1" applyBorder="1" applyAlignment="1" applyProtection="1">
      <alignment horizontal="center" vertical="center"/>
      <protection locked="0"/>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2" fillId="0" borderId="19" xfId="0" applyFont="1" applyBorder="1" applyAlignment="1" applyProtection="1">
      <alignment horizontal="center" wrapText="1"/>
    </xf>
    <xf numFmtId="0" fontId="2" fillId="0" borderId="0" xfId="0" applyFont="1" applyAlignment="1" applyProtection="1">
      <alignment horizontal="center" wrapText="1"/>
    </xf>
    <xf numFmtId="0" fontId="7" fillId="6" borderId="7" xfId="0" applyFont="1" applyFill="1" applyBorder="1" applyAlignment="1" applyProtection="1">
      <alignment horizontal="center" vertical="center" wrapText="1"/>
      <protection locked="0"/>
    </xf>
    <xf numFmtId="0" fontId="7" fillId="6" borderId="8"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wrapText="1"/>
    </xf>
  </cellXfs>
  <cellStyles count="1">
    <cellStyle name="Normal" xfId="0" builtinId="0"/>
  </cellStyles>
  <dxfs count="37">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Molecular_Plant_Sciences" displayName="Molecular_Plant_Sciences" ref="B2:B4" totalsRowShown="0" headerRowDxfId="36" dataDxfId="35">
  <autoFilter ref="B2:B4"/>
  <tableColumns count="1">
    <tableColumn id="1" name="Molecular_Plant_Sciences" dataDxfId="34"/>
  </tableColumns>
  <tableStyleInfo name="TableStyleMedium9" showFirstColumn="0" showLastColumn="0" showRowStripes="1" showColumnStripes="0"/>
</table>
</file>

<file path=xl/tables/table10.xml><?xml version="1.0" encoding="utf-8"?>
<table xmlns="http://schemas.openxmlformats.org/spreadsheetml/2006/main" id="10" name="select_2" displayName="select_2" ref="A29:A30" totalsRowShown="0" headerRowDxfId="20" dataDxfId="19">
  <autoFilter ref="A29:A30"/>
  <tableColumns count="1">
    <tableColumn id="1" name="select_2" dataDxfId="18"/>
  </tableColumns>
  <tableStyleInfo name="TableStyleMedium9" showFirstColumn="0" showLastColumn="0" showRowStripes="1" showColumnStripes="0"/>
</table>
</file>

<file path=xl/tables/table11.xml><?xml version="1.0" encoding="utf-8"?>
<table xmlns="http://schemas.openxmlformats.org/spreadsheetml/2006/main" id="11" name="Advanced_Molecular_Plant_Sciences" displayName="Advanced_Molecular_Plant_Sciences" ref="B29:B31" totalsRowShown="0" headerRowDxfId="17" dataDxfId="16">
  <autoFilter ref="B29:B31"/>
  <tableColumns count="1">
    <tableColumn id="1" name="Advanced_Molecular_Plant_Sciences" dataDxfId="15"/>
  </tableColumns>
  <tableStyleInfo name="TableStyleMedium9" showFirstColumn="0" showLastColumn="0" showRowStripes="1" showColumnStripes="0"/>
</table>
</file>

<file path=xl/tables/table12.xml><?xml version="1.0" encoding="utf-8"?>
<table xmlns="http://schemas.openxmlformats.org/spreadsheetml/2006/main" id="12" name="Advanced_Cellular_Plant_Sciences" displayName="Advanced_Cellular_Plant_Sciences" ref="C29:C31" totalsRowShown="0" headerRowDxfId="14" dataDxfId="13">
  <autoFilter ref="C29:C31"/>
  <tableColumns count="1">
    <tableColumn id="1" name="Advanced_Cellular_Plant_Sciences" dataDxfId="12"/>
  </tableColumns>
  <tableStyleInfo name="TableStyleMedium9" showFirstColumn="0" showLastColumn="0" showRowStripes="1" showColumnStripes="0"/>
</table>
</file>

<file path=xl/tables/table13.xml><?xml version="1.0" encoding="utf-8"?>
<table xmlns="http://schemas.openxmlformats.org/spreadsheetml/2006/main" id="13" name="Advanced_Systematic_Plant_Sciences" displayName="Advanced_Systematic_Plant_Sciences" ref="D29:D31" totalsRowShown="0" headerRowDxfId="11" dataDxfId="10">
  <autoFilter ref="D29:D31"/>
  <tableColumns count="1">
    <tableColumn id="1" name="Advanced_Systematic_Plant_Sciences" dataDxfId="9"/>
  </tableColumns>
  <tableStyleInfo name="TableStyleMedium9" showFirstColumn="0" showLastColumn="0" showRowStripes="1" showColumnStripes="0"/>
</table>
</file>

<file path=xl/tables/table14.xml><?xml version="1.0" encoding="utf-8"?>
<table xmlns="http://schemas.openxmlformats.org/spreadsheetml/2006/main" id="14" name="Advanced_Organismic_interaction_in_plants" displayName="Advanced_Organismic_interaction_in_plants" ref="E29:E31" totalsRowShown="0" headerRowDxfId="8" dataDxfId="7">
  <autoFilter ref="E29:E31"/>
  <tableColumns count="1">
    <tableColumn id="1" name="Advanced_Organismic_interaction_in_plants" dataDxfId="6"/>
  </tableColumns>
  <tableStyleInfo name="TableStyleMedium9" showFirstColumn="0" showLastColumn="0" showRowStripes="1" showColumnStripes="0"/>
</table>
</file>

<file path=xl/tables/table15.xml><?xml version="1.0" encoding="utf-8"?>
<table xmlns="http://schemas.openxmlformats.org/spreadsheetml/2006/main" id="15" name="Advanced_Molecular_and_Cellular_Biology" displayName="Advanced_Molecular_and_Cellular_Biology" ref="F29:F31" totalsRowShown="0" headerRowDxfId="5" dataDxfId="4">
  <autoFilter ref="F29:F31"/>
  <tableColumns count="1">
    <tableColumn id="1" name="Advanced_Molecular_and_Cellular_Biology" dataDxfId="3"/>
  </tableColumns>
  <tableStyleInfo name="TableStyleMedium9" showFirstColumn="0" showLastColumn="0" showRowStripes="1" showColumnStripes="0"/>
</table>
</file>

<file path=xl/tables/table16.xml><?xml version="1.0" encoding="utf-8"?>
<table xmlns="http://schemas.openxmlformats.org/spreadsheetml/2006/main" id="16" name="Advanced_Evolutionary_Biology_Ecology_and_Systematics" displayName="Advanced_Evolutionary_Biology_Ecology_and_Systematics" ref="H29:H31" totalsRowShown="0" headerRowDxfId="2" dataDxfId="1">
  <autoFilter ref="H29:H31"/>
  <tableColumns count="1">
    <tableColumn id="1" name="Advanced_Evolutionary_Biology_Ecology_and_Systematics" dataDxfId="0"/>
  </tableColumns>
  <tableStyleInfo name="TableStyleMedium9" showFirstColumn="0" showLastColumn="0" showRowStripes="1" showColumnStripes="0"/>
</table>
</file>

<file path=xl/tables/table2.xml><?xml version="1.0" encoding="utf-8"?>
<table xmlns="http://schemas.openxmlformats.org/spreadsheetml/2006/main" id="2" name="Cellular_Plant_Sciences" displayName="Cellular_Plant_Sciences" ref="C2:C4" totalsRowShown="0" headerRowDxfId="33" dataDxfId="32">
  <autoFilter ref="C2:C4"/>
  <tableColumns count="1">
    <tableColumn id="1" name="Cellular_Plant_Sciences" dataDxfId="31"/>
  </tableColumns>
  <tableStyleInfo name="TableStyleMedium9" showFirstColumn="0" showLastColumn="0" showRowStripes="1" showColumnStripes="0"/>
</table>
</file>

<file path=xl/tables/table3.xml><?xml version="1.0" encoding="utf-8"?>
<table xmlns="http://schemas.openxmlformats.org/spreadsheetml/2006/main" id="3" name="Systematic_Plant_Sciences" displayName="Systematic_Plant_Sciences" ref="D2:D4" totalsRowShown="0" headerRowDxfId="30">
  <autoFilter ref="D2:D4"/>
  <tableColumns count="1">
    <tableColumn id="1" name="Systematic_Plant_Sciences"/>
  </tableColumns>
  <tableStyleInfo name="TableStyleMedium9" showFirstColumn="0" showLastColumn="0" showRowStripes="1" showColumnStripes="0"/>
</table>
</file>

<file path=xl/tables/table4.xml><?xml version="1.0" encoding="utf-8"?>
<table xmlns="http://schemas.openxmlformats.org/spreadsheetml/2006/main" id="4" name="Organismic_interaction_in_plants" displayName="Organismic_interaction_in_plants" ref="E2:E4" totalsRowShown="0" headerRowDxfId="29">
  <autoFilter ref="E2:E4"/>
  <tableColumns count="1">
    <tableColumn id="1" name="Organismic_interaction_in_plants"/>
  </tableColumns>
  <tableStyleInfo name="TableStyleMedium9" showFirstColumn="0" showLastColumn="0" showRowStripes="1" showColumnStripes="0"/>
</table>
</file>

<file path=xl/tables/table5.xml><?xml version="1.0" encoding="utf-8"?>
<table xmlns="http://schemas.openxmlformats.org/spreadsheetml/2006/main" id="5" name="Molecular_and_Cellular_Biology" displayName="Molecular_and_Cellular_Biology" ref="F2:F4" totalsRowShown="0" headerRowDxfId="28">
  <autoFilter ref="F2:F4"/>
  <tableColumns count="1">
    <tableColumn id="1" name="Molecular_and_Cellular_Biology"/>
  </tableColumns>
  <tableStyleInfo name="TableStyleMedium9" showFirstColumn="0" showLastColumn="0" showRowStripes="1" showColumnStripes="0"/>
</table>
</file>

<file path=xl/tables/table6.xml><?xml version="1.0" encoding="utf-8"?>
<table xmlns="http://schemas.openxmlformats.org/spreadsheetml/2006/main" id="6" name="Neurobiology" displayName="Neurobiology" ref="G2:G6" totalsRowShown="0" headerRowDxfId="27">
  <autoFilter ref="G2:G6"/>
  <tableColumns count="1">
    <tableColumn id="1" name="Neurobiology"/>
  </tableColumns>
  <tableStyleInfo name="TableStyleMedium9" showFirstColumn="0" showLastColumn="0" showRowStripes="1" showColumnStripes="0"/>
</table>
</file>

<file path=xl/tables/table7.xml><?xml version="1.0" encoding="utf-8"?>
<table xmlns="http://schemas.openxmlformats.org/spreadsheetml/2006/main" id="7" name="Evolutionary_Biology_Ecology_and_Systematics" displayName="Evolutionary_Biology_Ecology_and_Systematics" ref="H2:H4" totalsRowShown="0" headerRowDxfId="26">
  <autoFilter ref="H2:H4"/>
  <tableColumns count="1">
    <tableColumn id="1" name="Evolutionary_Biology_Ecology_and_Systematics"/>
  </tableColumns>
  <tableStyleInfo name="TableStyleMedium9" showFirstColumn="0" showLastColumn="0" showRowStripes="1" showColumnStripes="0"/>
</table>
</file>

<file path=xl/tables/table8.xml><?xml version="1.0" encoding="utf-8"?>
<table xmlns="http://schemas.openxmlformats.org/spreadsheetml/2006/main" id="8" name="select_1" displayName="select_1" ref="A2:A3" totalsRowShown="0" dataDxfId="25">
  <autoFilter ref="A2:A3"/>
  <tableColumns count="1">
    <tableColumn id="1" name="select_1" dataDxfId="24"/>
  </tableColumns>
  <tableStyleInfo name="TableStyleMedium9" showFirstColumn="0" showLastColumn="0" showRowStripes="1" showColumnStripes="0"/>
</table>
</file>

<file path=xl/tables/table9.xml><?xml version="1.0" encoding="utf-8"?>
<table xmlns="http://schemas.openxmlformats.org/spreadsheetml/2006/main" id="9" name="Advanced_Neurobiology" displayName="Advanced_Neurobiology" ref="G29:G33" totalsRowShown="0" headerRowDxfId="23" dataDxfId="22">
  <autoFilter ref="G29:G33"/>
  <tableColumns count="1">
    <tableColumn id="6" name="Advanced_Neurobiology" dataDxfId="2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O64"/>
  <sheetViews>
    <sheetView tabSelected="1" workbookViewId="0">
      <selection activeCell="N23" sqref="N23"/>
    </sheetView>
  </sheetViews>
  <sheetFormatPr defaultColWidth="11.42578125" defaultRowHeight="12.75" x14ac:dyDescent="0.2"/>
  <cols>
    <col min="1" max="5" width="11.42578125" style="2"/>
    <col min="6" max="7" width="25.7109375" style="2" customWidth="1"/>
    <col min="8" max="8" width="31.140625" style="2" customWidth="1"/>
    <col min="9" max="9" width="11.42578125" style="2"/>
    <col min="10" max="10" width="14.140625" style="2" customWidth="1"/>
    <col min="11" max="11" width="8.7109375" style="2" customWidth="1"/>
    <col min="12" max="13" width="11.42578125" style="2"/>
    <col min="14" max="14" width="14.140625" style="2" customWidth="1"/>
    <col min="15" max="15" width="6.7109375" style="2" customWidth="1"/>
    <col min="16" max="16384" width="11.42578125" style="2"/>
  </cols>
  <sheetData>
    <row r="1" spans="1:13" ht="20.100000000000001" customHeight="1" x14ac:dyDescent="0.2">
      <c r="A1" s="90" t="s">
        <v>67</v>
      </c>
      <c r="B1" s="91"/>
      <c r="C1" s="91"/>
      <c r="D1" s="91"/>
      <c r="E1" s="91"/>
      <c r="F1" s="91"/>
      <c r="G1" s="91"/>
      <c r="H1" s="91"/>
    </row>
    <row r="2" spans="1:13" ht="6.95" customHeight="1" thickBot="1" x14ac:dyDescent="0.25"/>
    <row r="3" spans="1:13" ht="20.100000000000001" customHeight="1" thickTop="1" thickBot="1" x14ac:dyDescent="0.25">
      <c r="B3" s="3" t="s">
        <v>0</v>
      </c>
      <c r="C3" s="92"/>
      <c r="D3" s="93"/>
      <c r="E3" s="93"/>
      <c r="F3" s="93"/>
      <c r="G3" s="93"/>
      <c r="H3" s="93"/>
      <c r="I3" s="94"/>
    </row>
    <row r="4" spans="1:13" ht="6.95" customHeight="1" thickTop="1" thickBot="1" x14ac:dyDescent="0.25">
      <c r="B4" s="3"/>
      <c r="C4" s="4"/>
      <c r="D4" s="4"/>
      <c r="E4" s="4"/>
      <c r="F4" s="4"/>
      <c r="G4" s="4"/>
      <c r="H4" s="4"/>
      <c r="I4" s="4"/>
    </row>
    <row r="5" spans="1:13" ht="20.100000000000001" customHeight="1" thickTop="1" thickBot="1" x14ac:dyDescent="0.25">
      <c r="B5" s="3" t="s">
        <v>1</v>
      </c>
      <c r="C5" s="1"/>
      <c r="D5" s="115" t="s">
        <v>61</v>
      </c>
      <c r="E5" s="116"/>
      <c r="F5" s="1"/>
      <c r="G5" s="46"/>
      <c r="J5" s="3" t="s">
        <v>2</v>
      </c>
    </row>
    <row r="6" spans="1:13" ht="7.5" customHeight="1" thickTop="1" x14ac:dyDescent="0.2">
      <c r="B6" s="3"/>
    </row>
    <row r="7" spans="1:13" ht="12.75" customHeight="1" x14ac:dyDescent="0.2">
      <c r="B7" s="95" t="s">
        <v>16</v>
      </c>
      <c r="C7" s="95"/>
      <c r="D7" s="95"/>
      <c r="E7" s="95"/>
      <c r="F7" s="95"/>
      <c r="G7" s="95"/>
      <c r="H7" s="95"/>
      <c r="J7" s="12"/>
      <c r="K7" s="11" t="s">
        <v>60</v>
      </c>
    </row>
    <row r="8" spans="1:13" ht="7.5" customHeight="1" x14ac:dyDescent="0.2">
      <c r="B8" s="95"/>
      <c r="C8" s="95"/>
      <c r="D8" s="95"/>
      <c r="E8" s="95"/>
      <c r="F8" s="95"/>
      <c r="G8" s="95"/>
      <c r="H8" s="95"/>
      <c r="J8" s="15"/>
    </row>
    <row r="9" spans="1:13" ht="12.95" customHeight="1" x14ac:dyDescent="0.2">
      <c r="B9" s="95"/>
      <c r="C9" s="95"/>
      <c r="D9" s="95"/>
      <c r="E9" s="95"/>
      <c r="F9" s="95"/>
      <c r="G9" s="95"/>
      <c r="H9" s="95"/>
      <c r="J9" s="13"/>
      <c r="K9" s="11" t="s">
        <v>63</v>
      </c>
    </row>
    <row r="10" spans="1:13" ht="8.1" customHeight="1" x14ac:dyDescent="0.2">
      <c r="B10" s="95"/>
      <c r="C10" s="95"/>
      <c r="D10" s="95"/>
      <c r="E10" s="95"/>
      <c r="F10" s="95"/>
      <c r="G10" s="95"/>
      <c r="H10" s="95"/>
    </row>
    <row r="11" spans="1:13" ht="12.95" customHeight="1" x14ac:dyDescent="0.2">
      <c r="B11" s="95"/>
      <c r="C11" s="95"/>
      <c r="D11" s="95"/>
      <c r="E11" s="95"/>
      <c r="F11" s="95"/>
      <c r="G11" s="95"/>
      <c r="H11" s="95"/>
      <c r="J11" s="14"/>
      <c r="K11" s="2" t="s">
        <v>59</v>
      </c>
    </row>
    <row r="12" spans="1:13" ht="8.1" customHeight="1" x14ac:dyDescent="0.2">
      <c r="B12" s="95"/>
      <c r="C12" s="95"/>
      <c r="D12" s="95"/>
      <c r="E12" s="95"/>
      <c r="F12" s="95"/>
      <c r="G12" s="95"/>
      <c r="H12" s="95"/>
    </row>
    <row r="13" spans="1:13" ht="12.95" customHeight="1" x14ac:dyDescent="0.2">
      <c r="B13" s="95"/>
      <c r="C13" s="95"/>
      <c r="D13" s="95"/>
      <c r="E13" s="95"/>
      <c r="F13" s="95"/>
      <c r="G13" s="95"/>
      <c r="H13" s="95"/>
      <c r="J13" s="16"/>
      <c r="K13" s="10" t="s">
        <v>58</v>
      </c>
    </row>
    <row r="14" spans="1:13" ht="8.1" customHeight="1" x14ac:dyDescent="0.2">
      <c r="B14" s="95"/>
      <c r="C14" s="95"/>
      <c r="D14" s="95"/>
      <c r="E14" s="95"/>
      <c r="F14" s="95"/>
      <c r="G14" s="95"/>
      <c r="H14" s="95"/>
    </row>
    <row r="15" spans="1:13" ht="12.95" customHeight="1" x14ac:dyDescent="0.2">
      <c r="B15" s="95"/>
      <c r="C15" s="95"/>
      <c r="D15" s="95"/>
      <c r="E15" s="95"/>
      <c r="F15" s="95"/>
      <c r="G15" s="95"/>
      <c r="H15" s="95"/>
      <c r="J15" s="17"/>
      <c r="K15" s="9" t="s">
        <v>17</v>
      </c>
      <c r="L15" s="9"/>
      <c r="M15" s="9"/>
    </row>
    <row r="16" spans="1:13" ht="8.1" customHeight="1" x14ac:dyDescent="0.2">
      <c r="B16" s="95"/>
      <c r="C16" s="95"/>
      <c r="D16" s="95"/>
      <c r="E16" s="95"/>
      <c r="F16" s="95"/>
      <c r="G16" s="95"/>
      <c r="H16" s="95"/>
    </row>
    <row r="19" spans="1:14" ht="20.100000000000001" customHeight="1" x14ac:dyDescent="0.3">
      <c r="A19" s="7" t="s">
        <v>3</v>
      </c>
      <c r="C19" s="55"/>
      <c r="D19" s="55"/>
      <c r="E19" s="55"/>
      <c r="F19" s="55"/>
      <c r="G19" s="55"/>
      <c r="H19" s="55"/>
      <c r="I19" s="55"/>
      <c r="J19" s="55"/>
      <c r="K19" s="55"/>
      <c r="L19" s="55"/>
    </row>
    <row r="20" spans="1:14" ht="24.95" customHeight="1" x14ac:dyDescent="0.3">
      <c r="A20" s="7"/>
      <c r="B20" s="51" t="s">
        <v>124</v>
      </c>
      <c r="C20" s="51"/>
      <c r="D20" s="51"/>
      <c r="E20" s="51"/>
      <c r="F20" s="34"/>
      <c r="G20" s="19" t="s">
        <v>143</v>
      </c>
      <c r="H20" s="19" t="s">
        <v>54</v>
      </c>
      <c r="I20" s="54" t="s">
        <v>126</v>
      </c>
      <c r="J20" s="54"/>
      <c r="K20" s="38"/>
      <c r="L20" s="38"/>
    </row>
    <row r="21" spans="1:14" ht="24.95" customHeight="1" x14ac:dyDescent="0.2">
      <c r="A21" s="62" t="s">
        <v>21</v>
      </c>
      <c r="B21" s="56" t="s">
        <v>68</v>
      </c>
      <c r="C21" s="108"/>
      <c r="D21" s="108"/>
      <c r="E21" s="108"/>
      <c r="F21" s="25" t="s">
        <v>18</v>
      </c>
      <c r="G21" s="43" t="s">
        <v>18</v>
      </c>
      <c r="H21" s="18" t="s">
        <v>69</v>
      </c>
      <c r="I21" s="109">
        <v>1</v>
      </c>
      <c r="J21" s="110"/>
      <c r="K21" s="52" t="s">
        <v>4</v>
      </c>
      <c r="L21" s="52"/>
    </row>
    <row r="22" spans="1:14" ht="24.95" customHeight="1" x14ac:dyDescent="0.2">
      <c r="A22" s="63"/>
      <c r="B22" s="56"/>
      <c r="C22" s="108"/>
      <c r="D22" s="108"/>
      <c r="E22" s="108"/>
      <c r="F22" s="25" t="s">
        <v>19</v>
      </c>
      <c r="G22" s="43" t="s">
        <v>19</v>
      </c>
      <c r="H22" s="18" t="s">
        <v>69</v>
      </c>
      <c r="I22" s="60">
        <v>1</v>
      </c>
      <c r="J22" s="61"/>
      <c r="K22" s="52"/>
      <c r="L22" s="52"/>
    </row>
    <row r="23" spans="1:14" ht="24.95" customHeight="1" x14ac:dyDescent="0.2">
      <c r="A23" s="62" t="s">
        <v>21</v>
      </c>
      <c r="B23" s="56" t="s">
        <v>70</v>
      </c>
      <c r="C23" s="108"/>
      <c r="D23" s="108"/>
      <c r="E23" s="108"/>
      <c r="F23" s="25" t="s">
        <v>18</v>
      </c>
      <c r="G23" s="43" t="s">
        <v>18</v>
      </c>
      <c r="H23" s="18" t="s">
        <v>144</v>
      </c>
      <c r="I23" s="60">
        <v>1</v>
      </c>
      <c r="J23" s="111"/>
      <c r="K23" s="75" t="s">
        <v>4</v>
      </c>
      <c r="L23" s="76"/>
    </row>
    <row r="24" spans="1:14" ht="24.95" customHeight="1" x14ac:dyDescent="0.2">
      <c r="A24" s="63"/>
      <c r="B24" s="58"/>
      <c r="C24" s="59"/>
      <c r="D24" s="59"/>
      <c r="E24" s="59"/>
      <c r="F24" s="25" t="s">
        <v>20</v>
      </c>
      <c r="G24" s="43" t="s">
        <v>20</v>
      </c>
      <c r="H24" s="18" t="s">
        <v>144</v>
      </c>
      <c r="I24" s="60">
        <v>1</v>
      </c>
      <c r="J24" s="111"/>
      <c r="K24" s="75"/>
      <c r="L24" s="76"/>
    </row>
    <row r="25" spans="1:14" ht="20.100000000000001" customHeight="1" x14ac:dyDescent="0.2">
      <c r="A25" s="79" t="s">
        <v>22</v>
      </c>
      <c r="B25" s="82" t="s">
        <v>32</v>
      </c>
      <c r="C25" s="83"/>
      <c r="D25" s="82" t="s">
        <v>33</v>
      </c>
      <c r="E25" s="83"/>
      <c r="F25" s="36" t="s">
        <v>20</v>
      </c>
      <c r="G25" s="36" t="s">
        <v>20</v>
      </c>
      <c r="H25" s="30" t="s">
        <v>125</v>
      </c>
      <c r="I25" s="88" t="s">
        <v>125</v>
      </c>
      <c r="J25" s="89"/>
      <c r="K25" s="52" t="s">
        <v>4</v>
      </c>
      <c r="L25" s="52"/>
      <c r="M25" s="23"/>
    </row>
    <row r="26" spans="1:14" ht="20.100000000000001" customHeight="1" x14ac:dyDescent="0.2">
      <c r="A26" s="80"/>
      <c r="B26" s="84"/>
      <c r="C26" s="85"/>
      <c r="D26" s="86"/>
      <c r="E26" s="87"/>
      <c r="F26" s="37" t="str">
        <f>VLOOKUP(D25,Tabelle3!D8:E24,2,FALSE)</f>
        <v>please select on the left</v>
      </c>
      <c r="G26" s="36" t="str">
        <f>F26</f>
        <v>please select on the left</v>
      </c>
      <c r="H26" s="31" t="s">
        <v>125</v>
      </c>
      <c r="I26" s="88" t="s">
        <v>125</v>
      </c>
      <c r="J26" s="89"/>
      <c r="K26" s="52"/>
      <c r="L26" s="52"/>
      <c r="M26" s="23"/>
    </row>
    <row r="27" spans="1:14" ht="39.950000000000003" customHeight="1" x14ac:dyDescent="0.2">
      <c r="A27" s="81"/>
      <c r="B27" s="86"/>
      <c r="C27" s="87"/>
      <c r="D27" s="121" t="str">
        <f>VLOOKUP(B25,Tabelle3!A8:B15,2,FALSE)</f>
        <v>please select on the left</v>
      </c>
      <c r="E27" s="122"/>
      <c r="F27" s="29" t="s">
        <v>53</v>
      </c>
      <c r="G27" s="45" t="s">
        <v>53</v>
      </c>
      <c r="H27" s="30" t="s">
        <v>125</v>
      </c>
      <c r="I27" s="88" t="s">
        <v>125</v>
      </c>
      <c r="J27" s="89"/>
      <c r="K27" s="52" t="s">
        <v>4</v>
      </c>
      <c r="L27" s="52"/>
    </row>
    <row r="28" spans="1:14" ht="24.95" customHeight="1" x14ac:dyDescent="0.2">
      <c r="A28" s="77" t="s">
        <v>22</v>
      </c>
      <c r="B28" s="114" t="s">
        <v>55</v>
      </c>
      <c r="C28" s="68"/>
      <c r="D28" s="68"/>
      <c r="E28" s="69"/>
      <c r="F28" s="49" t="s">
        <v>56</v>
      </c>
      <c r="G28" s="47" t="s">
        <v>125</v>
      </c>
      <c r="H28" s="47" t="s">
        <v>125</v>
      </c>
      <c r="I28" s="64" t="s">
        <v>125</v>
      </c>
      <c r="J28" s="65"/>
      <c r="K28" s="52" t="s">
        <v>6</v>
      </c>
      <c r="L28" s="52"/>
      <c r="N28" s="57" t="s">
        <v>57</v>
      </c>
    </row>
    <row r="29" spans="1:14" ht="24.95" customHeight="1" x14ac:dyDescent="0.2">
      <c r="A29" s="78"/>
      <c r="B29" s="56"/>
      <c r="C29" s="108"/>
      <c r="D29" s="108"/>
      <c r="E29" s="70"/>
      <c r="F29" s="50"/>
      <c r="G29" s="48"/>
      <c r="H29" s="48"/>
      <c r="I29" s="66"/>
      <c r="J29" s="67"/>
      <c r="K29" s="52"/>
      <c r="L29" s="52"/>
      <c r="N29" s="57"/>
    </row>
    <row r="30" spans="1:14" ht="24.95" customHeight="1" x14ac:dyDescent="0.2">
      <c r="A30" s="77" t="s">
        <v>22</v>
      </c>
      <c r="B30" s="56" t="s">
        <v>55</v>
      </c>
      <c r="C30" s="108"/>
      <c r="D30" s="108"/>
      <c r="E30" s="70"/>
      <c r="F30" s="49" t="s">
        <v>56</v>
      </c>
      <c r="G30" s="47" t="s">
        <v>125</v>
      </c>
      <c r="H30" s="47" t="s">
        <v>125</v>
      </c>
      <c r="I30" s="64" t="s">
        <v>125</v>
      </c>
      <c r="J30" s="65"/>
      <c r="K30" s="52" t="s">
        <v>6</v>
      </c>
      <c r="L30" s="52"/>
      <c r="N30" s="57"/>
    </row>
    <row r="31" spans="1:14" ht="24.95" customHeight="1" x14ac:dyDescent="0.2">
      <c r="A31" s="78"/>
      <c r="B31" s="56"/>
      <c r="C31" s="108"/>
      <c r="D31" s="108"/>
      <c r="E31" s="70"/>
      <c r="F31" s="50"/>
      <c r="G31" s="48"/>
      <c r="H31" s="48"/>
      <c r="I31" s="66"/>
      <c r="J31" s="67"/>
      <c r="K31" s="52"/>
      <c r="L31" s="52"/>
      <c r="N31" s="57"/>
    </row>
    <row r="32" spans="1:14" ht="24.95" customHeight="1" x14ac:dyDescent="0.2">
      <c r="A32" s="52"/>
      <c r="B32" s="52"/>
      <c r="C32" s="52"/>
      <c r="D32" s="52"/>
      <c r="E32" s="52"/>
      <c r="F32" s="52"/>
      <c r="G32" s="52"/>
      <c r="H32" s="52"/>
      <c r="I32" s="52"/>
      <c r="J32" s="52"/>
      <c r="K32" s="53" t="s">
        <v>7</v>
      </c>
      <c r="L32" s="53"/>
    </row>
    <row r="33" spans="1:14" ht="20.100000000000001" customHeight="1" x14ac:dyDescent="0.3">
      <c r="A33" s="7" t="s">
        <v>8</v>
      </c>
      <c r="C33" s="55"/>
      <c r="D33" s="55"/>
      <c r="E33" s="55"/>
      <c r="F33" s="55"/>
      <c r="G33" s="55"/>
      <c r="H33" s="55"/>
      <c r="I33" s="55"/>
      <c r="J33" s="55"/>
      <c r="K33" s="55"/>
      <c r="L33" s="55"/>
    </row>
    <row r="34" spans="1:14" ht="24.95" customHeight="1" x14ac:dyDescent="0.3">
      <c r="A34" s="7"/>
      <c r="B34" s="51" t="s">
        <v>124</v>
      </c>
      <c r="C34" s="51"/>
      <c r="D34" s="51"/>
      <c r="E34" s="51"/>
      <c r="F34" s="34"/>
      <c r="G34" s="19" t="s">
        <v>143</v>
      </c>
      <c r="H34" s="19" t="s">
        <v>54</v>
      </c>
      <c r="I34" s="54" t="s">
        <v>126</v>
      </c>
      <c r="J34" s="54"/>
      <c r="K34" s="55"/>
      <c r="L34" s="55"/>
    </row>
    <row r="35" spans="1:14" ht="20.100000000000001" customHeight="1" x14ac:dyDescent="0.2">
      <c r="A35" s="79" t="s">
        <v>22</v>
      </c>
      <c r="B35" s="82" t="s">
        <v>34</v>
      </c>
      <c r="C35" s="101"/>
      <c r="D35" s="117" t="s">
        <v>33</v>
      </c>
      <c r="E35" s="118"/>
      <c r="F35" s="39" t="s">
        <v>20</v>
      </c>
      <c r="G35" s="39" t="s">
        <v>20</v>
      </c>
      <c r="H35" s="30" t="s">
        <v>125</v>
      </c>
      <c r="I35" s="88" t="s">
        <v>125</v>
      </c>
      <c r="J35" s="89"/>
      <c r="K35" s="52" t="s">
        <v>4</v>
      </c>
      <c r="L35" s="52"/>
    </row>
    <row r="36" spans="1:14" ht="20.100000000000001" customHeight="1" x14ac:dyDescent="0.2">
      <c r="A36" s="80"/>
      <c r="B36" s="84"/>
      <c r="C36" s="102"/>
      <c r="D36" s="119"/>
      <c r="E36" s="120"/>
      <c r="F36" s="40" t="str">
        <f>VLOOKUP(D35,Tabelle3!F35:G51,2,FALSE)</f>
        <v>please select on the left</v>
      </c>
      <c r="G36" s="40" t="str">
        <f>F36</f>
        <v>please select on the left</v>
      </c>
      <c r="H36" s="31" t="s">
        <v>125</v>
      </c>
      <c r="I36" s="88" t="s">
        <v>125</v>
      </c>
      <c r="J36" s="89"/>
      <c r="K36" s="52"/>
      <c r="L36" s="52"/>
      <c r="N36" s="5"/>
    </row>
    <row r="37" spans="1:14" ht="39.950000000000003" customHeight="1" x14ac:dyDescent="0.2">
      <c r="A37" s="81"/>
      <c r="B37" s="86"/>
      <c r="C37" s="103"/>
      <c r="D37" s="112" t="str">
        <f>VLOOKUP(B35,Tabelle3!A35:B42,2,FALSE)</f>
        <v>please select on the left</v>
      </c>
      <c r="E37" s="113"/>
      <c r="F37" s="35" t="s">
        <v>53</v>
      </c>
      <c r="G37" s="35" t="s">
        <v>53</v>
      </c>
      <c r="H37" s="30" t="s">
        <v>125</v>
      </c>
      <c r="I37" s="88" t="s">
        <v>125</v>
      </c>
      <c r="J37" s="89"/>
      <c r="K37" s="52" t="s">
        <v>4</v>
      </c>
      <c r="L37" s="52"/>
      <c r="N37" s="5"/>
    </row>
    <row r="38" spans="1:14" ht="50.1" customHeight="1" x14ac:dyDescent="0.2">
      <c r="A38" s="20" t="s">
        <v>22</v>
      </c>
      <c r="B38" s="52" t="s">
        <v>62</v>
      </c>
      <c r="C38" s="52"/>
      <c r="D38" s="82" t="s">
        <v>33</v>
      </c>
      <c r="E38" s="83"/>
      <c r="F38" s="36" t="s">
        <v>53</v>
      </c>
      <c r="G38" s="36" t="s">
        <v>145</v>
      </c>
      <c r="H38" s="32" t="s">
        <v>125</v>
      </c>
      <c r="I38" s="88" t="s">
        <v>125</v>
      </c>
      <c r="J38" s="89"/>
      <c r="K38" s="52" t="s">
        <v>5</v>
      </c>
      <c r="L38" s="52"/>
      <c r="M38" s="27" t="s">
        <v>134</v>
      </c>
      <c r="N38" s="5"/>
    </row>
    <row r="39" spans="1:14" ht="24.95" customHeight="1" x14ac:dyDescent="0.2">
      <c r="A39" s="77" t="s">
        <v>22</v>
      </c>
      <c r="B39" s="114" t="s">
        <v>55</v>
      </c>
      <c r="C39" s="68"/>
      <c r="D39" s="68"/>
      <c r="E39" s="69"/>
      <c r="F39" s="49" t="s">
        <v>56</v>
      </c>
      <c r="G39" s="47" t="s">
        <v>125</v>
      </c>
      <c r="H39" s="71" t="s">
        <v>125</v>
      </c>
      <c r="I39" s="96" t="s">
        <v>125</v>
      </c>
      <c r="J39" s="97"/>
      <c r="K39" s="52" t="s">
        <v>6</v>
      </c>
      <c r="L39" s="52"/>
      <c r="N39" s="57" t="s">
        <v>14</v>
      </c>
    </row>
    <row r="40" spans="1:14" ht="24.95" customHeight="1" x14ac:dyDescent="0.2">
      <c r="A40" s="78"/>
      <c r="B40" s="56"/>
      <c r="C40" s="108"/>
      <c r="D40" s="108"/>
      <c r="E40" s="70"/>
      <c r="F40" s="50"/>
      <c r="G40" s="48"/>
      <c r="H40" s="72"/>
      <c r="I40" s="66"/>
      <c r="J40" s="67"/>
      <c r="K40" s="52"/>
      <c r="L40" s="52"/>
      <c r="N40" s="57"/>
    </row>
    <row r="41" spans="1:14" ht="24.95" customHeight="1" x14ac:dyDescent="0.2">
      <c r="A41" s="77" t="s">
        <v>22</v>
      </c>
      <c r="B41" s="56" t="s">
        <v>55</v>
      </c>
      <c r="C41" s="108"/>
      <c r="D41" s="108"/>
      <c r="E41" s="70"/>
      <c r="F41" s="49" t="s">
        <v>56</v>
      </c>
      <c r="G41" s="47" t="s">
        <v>125</v>
      </c>
      <c r="H41" s="47" t="s">
        <v>125</v>
      </c>
      <c r="I41" s="96" t="s">
        <v>125</v>
      </c>
      <c r="J41" s="97"/>
      <c r="K41" s="52" t="s">
        <v>6</v>
      </c>
      <c r="L41" s="52"/>
      <c r="N41" s="57"/>
    </row>
    <row r="42" spans="1:14" ht="24.95" customHeight="1" x14ac:dyDescent="0.2">
      <c r="A42" s="78"/>
      <c r="B42" s="56"/>
      <c r="C42" s="108"/>
      <c r="D42" s="108"/>
      <c r="E42" s="70"/>
      <c r="F42" s="50"/>
      <c r="G42" s="48"/>
      <c r="H42" s="48"/>
      <c r="I42" s="66"/>
      <c r="J42" s="67"/>
      <c r="K42" s="52"/>
      <c r="L42" s="52"/>
      <c r="N42" s="57"/>
    </row>
    <row r="43" spans="1:14" ht="24.95" customHeight="1" x14ac:dyDescent="0.2">
      <c r="A43" s="52"/>
      <c r="B43" s="52"/>
      <c r="C43" s="52"/>
      <c r="D43" s="52"/>
      <c r="E43" s="52"/>
      <c r="F43" s="52"/>
      <c r="G43" s="52"/>
      <c r="H43" s="52"/>
      <c r="I43" s="52"/>
      <c r="J43" s="52"/>
      <c r="K43" s="53" t="s">
        <v>7</v>
      </c>
      <c r="L43" s="53"/>
      <c r="N43" s="5"/>
    </row>
    <row r="44" spans="1:14" ht="20.100000000000001" customHeight="1" x14ac:dyDescent="0.3">
      <c r="A44" s="7" t="s">
        <v>9</v>
      </c>
      <c r="C44" s="55"/>
      <c r="D44" s="55"/>
      <c r="E44" s="55"/>
      <c r="F44" s="55"/>
      <c r="G44" s="55"/>
      <c r="H44" s="55"/>
      <c r="I44" s="55"/>
      <c r="J44" s="55"/>
      <c r="K44" s="55"/>
      <c r="L44" s="55"/>
    </row>
    <row r="45" spans="1:14" ht="24.95" customHeight="1" x14ac:dyDescent="0.3">
      <c r="A45" s="22"/>
      <c r="B45" s="51" t="s">
        <v>124</v>
      </c>
      <c r="C45" s="51"/>
      <c r="D45" s="51"/>
      <c r="E45" s="51"/>
      <c r="F45" s="24"/>
      <c r="G45" s="19" t="s">
        <v>143</v>
      </c>
      <c r="H45" s="21" t="s">
        <v>54</v>
      </c>
      <c r="I45" s="54" t="s">
        <v>126</v>
      </c>
      <c r="J45" s="54"/>
      <c r="K45" s="55"/>
      <c r="L45" s="55"/>
    </row>
    <row r="46" spans="1:14" ht="20.100000000000001" customHeight="1" x14ac:dyDescent="0.2">
      <c r="A46" s="98" t="s">
        <v>22</v>
      </c>
      <c r="B46" s="82" t="s">
        <v>35</v>
      </c>
      <c r="C46" s="101"/>
      <c r="D46" s="104" t="str">
        <f>VLOOKUP(B46,Tabelle3!A56:B63,2, FALSE)</f>
        <v>please select on the left</v>
      </c>
      <c r="E46" s="105"/>
      <c r="F46" s="28" t="s">
        <v>20</v>
      </c>
      <c r="G46" s="70" t="s">
        <v>146</v>
      </c>
      <c r="H46" s="41" t="s">
        <v>125</v>
      </c>
      <c r="I46" s="88" t="s">
        <v>125</v>
      </c>
      <c r="J46" s="89"/>
      <c r="K46" s="52" t="s">
        <v>15</v>
      </c>
      <c r="L46" s="52"/>
      <c r="M46" s="57" t="s">
        <v>135</v>
      </c>
    </row>
    <row r="47" spans="1:14" ht="20.100000000000001" customHeight="1" x14ac:dyDescent="0.2">
      <c r="A47" s="99"/>
      <c r="B47" s="84"/>
      <c r="C47" s="102"/>
      <c r="D47" s="104"/>
      <c r="E47" s="105"/>
      <c r="F47" s="25" t="s">
        <v>18</v>
      </c>
      <c r="G47" s="70"/>
      <c r="H47" s="31" t="s">
        <v>125</v>
      </c>
      <c r="I47" s="88" t="s">
        <v>125</v>
      </c>
      <c r="J47" s="89"/>
      <c r="K47" s="52"/>
      <c r="L47" s="52"/>
      <c r="M47" s="57"/>
    </row>
    <row r="48" spans="1:14" ht="20.100000000000001" customHeight="1" x14ac:dyDescent="0.2">
      <c r="A48" s="99"/>
      <c r="B48" s="84"/>
      <c r="C48" s="102"/>
      <c r="D48" s="104"/>
      <c r="E48" s="105"/>
      <c r="F48" s="25" t="s">
        <v>19</v>
      </c>
      <c r="G48" s="70"/>
      <c r="H48" s="33" t="s">
        <v>125</v>
      </c>
      <c r="I48" s="88" t="s">
        <v>125</v>
      </c>
      <c r="J48" s="89"/>
      <c r="K48" s="52"/>
      <c r="L48" s="52"/>
      <c r="M48" s="57"/>
    </row>
    <row r="49" spans="1:15" ht="20.100000000000001" customHeight="1" x14ac:dyDescent="0.2">
      <c r="A49" s="99"/>
      <c r="B49" s="84"/>
      <c r="C49" s="102"/>
      <c r="D49" s="106" t="str">
        <f>VLOOKUP(B46,Tabelle3!A56:C63,3,FALSE)</f>
        <v>please select on the left</v>
      </c>
      <c r="E49" s="106"/>
      <c r="F49" s="27" t="s">
        <v>18</v>
      </c>
      <c r="G49" s="42" t="s">
        <v>18</v>
      </c>
      <c r="H49" s="30" t="s">
        <v>125</v>
      </c>
      <c r="I49" s="88" t="s">
        <v>125</v>
      </c>
      <c r="J49" s="89"/>
      <c r="K49" s="52" t="s">
        <v>4</v>
      </c>
      <c r="L49" s="52"/>
      <c r="M49" s="57"/>
    </row>
    <row r="50" spans="1:15" ht="20.100000000000001" customHeight="1" x14ac:dyDescent="0.2">
      <c r="A50" s="100"/>
      <c r="B50" s="86"/>
      <c r="C50" s="103"/>
      <c r="D50" s="107"/>
      <c r="E50" s="107"/>
      <c r="F50" s="26" t="s">
        <v>19</v>
      </c>
      <c r="G50" s="44" t="s">
        <v>19</v>
      </c>
      <c r="H50" s="30" t="s">
        <v>125</v>
      </c>
      <c r="I50" s="88" t="s">
        <v>125</v>
      </c>
      <c r="J50" s="89"/>
      <c r="K50" s="52"/>
      <c r="L50" s="52"/>
      <c r="M50" s="57"/>
    </row>
    <row r="51" spans="1:15" ht="24.95" customHeight="1" x14ac:dyDescent="0.2">
      <c r="A51" s="77" t="s">
        <v>22</v>
      </c>
      <c r="B51" s="114" t="s">
        <v>55</v>
      </c>
      <c r="C51" s="68"/>
      <c r="D51" s="68"/>
      <c r="E51" s="69"/>
      <c r="F51" s="49" t="s">
        <v>56</v>
      </c>
      <c r="G51" s="47" t="s">
        <v>125</v>
      </c>
      <c r="H51" s="71" t="s">
        <v>125</v>
      </c>
      <c r="I51" s="64" t="s">
        <v>125</v>
      </c>
      <c r="J51" s="73"/>
      <c r="K51" s="75" t="s">
        <v>6</v>
      </c>
      <c r="L51" s="76"/>
      <c r="N51" s="57" t="s">
        <v>12</v>
      </c>
    </row>
    <row r="52" spans="1:15" ht="24.95" customHeight="1" x14ac:dyDescent="0.2">
      <c r="A52" s="78"/>
      <c r="B52" s="56"/>
      <c r="C52" s="57"/>
      <c r="D52" s="57"/>
      <c r="E52" s="70"/>
      <c r="F52" s="50"/>
      <c r="G52" s="48"/>
      <c r="H52" s="72"/>
      <c r="I52" s="66"/>
      <c r="J52" s="74"/>
      <c r="K52" s="75"/>
      <c r="L52" s="76"/>
      <c r="N52" s="57"/>
    </row>
    <row r="53" spans="1:15" ht="24.95" customHeight="1" x14ac:dyDescent="0.2">
      <c r="A53" s="77" t="s">
        <v>22</v>
      </c>
      <c r="B53" s="56" t="s">
        <v>55</v>
      </c>
      <c r="C53" s="57"/>
      <c r="D53" s="57"/>
      <c r="E53" s="70"/>
      <c r="F53" s="49" t="s">
        <v>56</v>
      </c>
      <c r="G53" s="47" t="s">
        <v>125</v>
      </c>
      <c r="H53" s="47" t="s">
        <v>125</v>
      </c>
      <c r="I53" s="64" t="s">
        <v>125</v>
      </c>
      <c r="J53" s="65"/>
      <c r="K53" s="52" t="s">
        <v>6</v>
      </c>
      <c r="L53" s="52"/>
      <c r="N53" s="57"/>
    </row>
    <row r="54" spans="1:15" ht="24.95" customHeight="1" x14ac:dyDescent="0.2">
      <c r="A54" s="78"/>
      <c r="B54" s="56"/>
      <c r="C54" s="57"/>
      <c r="D54" s="57"/>
      <c r="E54" s="70"/>
      <c r="F54" s="50"/>
      <c r="G54" s="48"/>
      <c r="H54" s="48"/>
      <c r="I54" s="66"/>
      <c r="J54" s="67"/>
      <c r="K54" s="52"/>
      <c r="L54" s="52"/>
      <c r="N54" s="57"/>
    </row>
    <row r="55" spans="1:15" ht="24.95" customHeight="1" x14ac:dyDescent="0.2">
      <c r="A55" s="77" t="s">
        <v>22</v>
      </c>
      <c r="B55" s="56" t="s">
        <v>55</v>
      </c>
      <c r="C55" s="57"/>
      <c r="D55" s="57"/>
      <c r="E55" s="70"/>
      <c r="F55" s="49" t="s">
        <v>56</v>
      </c>
      <c r="G55" s="47" t="s">
        <v>125</v>
      </c>
      <c r="H55" s="71" t="s">
        <v>125</v>
      </c>
      <c r="I55" s="64" t="s">
        <v>125</v>
      </c>
      <c r="J55" s="65"/>
      <c r="K55" s="52" t="s">
        <v>6</v>
      </c>
      <c r="L55" s="52"/>
      <c r="N55" s="57"/>
    </row>
    <row r="56" spans="1:15" ht="24.95" customHeight="1" x14ac:dyDescent="0.2">
      <c r="A56" s="78"/>
      <c r="B56" s="56"/>
      <c r="C56" s="57"/>
      <c r="D56" s="57"/>
      <c r="E56" s="70"/>
      <c r="F56" s="50"/>
      <c r="G56" s="48"/>
      <c r="H56" s="72"/>
      <c r="I56" s="66"/>
      <c r="J56" s="67"/>
      <c r="K56" s="52"/>
      <c r="L56" s="52"/>
      <c r="N56" s="57"/>
    </row>
    <row r="57" spans="1:15" ht="24.95" customHeight="1" x14ac:dyDescent="0.2">
      <c r="A57" s="52"/>
      <c r="B57" s="52"/>
      <c r="C57" s="52"/>
      <c r="D57" s="52"/>
      <c r="E57" s="52"/>
      <c r="F57" s="52"/>
      <c r="G57" s="52"/>
      <c r="H57" s="52"/>
      <c r="I57" s="52"/>
      <c r="J57" s="52"/>
      <c r="K57" s="53" t="s">
        <v>7</v>
      </c>
      <c r="L57" s="53"/>
    </row>
    <row r="58" spans="1:15" ht="20.100000000000001" customHeight="1" x14ac:dyDescent="0.3">
      <c r="A58" s="7" t="s">
        <v>10</v>
      </c>
      <c r="C58" s="55"/>
      <c r="D58" s="55"/>
      <c r="E58" s="55"/>
      <c r="F58" s="55"/>
      <c r="G58" s="55"/>
      <c r="H58" s="55"/>
      <c r="I58" s="55"/>
      <c r="J58" s="55"/>
      <c r="K58" s="55"/>
      <c r="L58" s="55"/>
    </row>
    <row r="59" spans="1:15" ht="24.95" customHeight="1" x14ac:dyDescent="0.2">
      <c r="A59" s="51"/>
      <c r="B59" s="51"/>
      <c r="C59" s="51"/>
      <c r="D59" s="51"/>
      <c r="E59" s="51"/>
      <c r="F59" s="51"/>
      <c r="G59" s="19" t="s">
        <v>147</v>
      </c>
      <c r="H59" s="21" t="s">
        <v>66</v>
      </c>
      <c r="I59" s="54" t="s">
        <v>126</v>
      </c>
      <c r="J59" s="54"/>
      <c r="K59" s="55"/>
      <c r="L59" s="55"/>
    </row>
    <row r="60" spans="1:15" ht="24.95" customHeight="1" x14ac:dyDescent="0.2">
      <c r="A60" s="62" t="s">
        <v>21</v>
      </c>
      <c r="B60" s="56" t="s">
        <v>121</v>
      </c>
      <c r="C60" s="57"/>
      <c r="D60" s="57"/>
      <c r="E60" s="57"/>
      <c r="F60" s="27" t="s">
        <v>64</v>
      </c>
      <c r="G60" s="42" t="s">
        <v>64</v>
      </c>
      <c r="H60" s="18" t="s">
        <v>122</v>
      </c>
      <c r="I60" s="60">
        <v>4</v>
      </c>
      <c r="J60" s="61"/>
      <c r="K60" s="52" t="s">
        <v>6</v>
      </c>
      <c r="L60" s="52"/>
      <c r="O60" s="6"/>
    </row>
    <row r="61" spans="1:15" ht="24.95" customHeight="1" x14ac:dyDescent="0.2">
      <c r="A61" s="63"/>
      <c r="B61" s="58"/>
      <c r="C61" s="59"/>
      <c r="D61" s="59"/>
      <c r="E61" s="59"/>
      <c r="F61" s="25" t="s">
        <v>19</v>
      </c>
      <c r="G61" s="43" t="s">
        <v>19</v>
      </c>
      <c r="H61" s="18" t="s">
        <v>123</v>
      </c>
      <c r="I61" s="60">
        <v>4</v>
      </c>
      <c r="J61" s="61"/>
      <c r="K61" s="52"/>
      <c r="L61" s="52"/>
    </row>
    <row r="62" spans="1:15" ht="24.95" customHeight="1" x14ac:dyDescent="0.2">
      <c r="A62" s="62" t="s">
        <v>21</v>
      </c>
      <c r="B62" s="68" t="s">
        <v>50</v>
      </c>
      <c r="C62" s="68"/>
      <c r="D62" s="68"/>
      <c r="E62" s="69"/>
      <c r="F62" s="49" t="s">
        <v>65</v>
      </c>
      <c r="G62" s="49" t="s">
        <v>65</v>
      </c>
      <c r="H62" s="47" t="s">
        <v>125</v>
      </c>
      <c r="I62" s="64">
        <v>4</v>
      </c>
      <c r="J62" s="65"/>
      <c r="K62" s="52" t="s">
        <v>11</v>
      </c>
      <c r="L62" s="52"/>
    </row>
    <row r="63" spans="1:15" ht="24.95" customHeight="1" x14ac:dyDescent="0.2">
      <c r="A63" s="63"/>
      <c r="B63" s="57"/>
      <c r="C63" s="57"/>
      <c r="D63" s="57"/>
      <c r="E63" s="70"/>
      <c r="F63" s="50"/>
      <c r="G63" s="50"/>
      <c r="H63" s="48"/>
      <c r="I63" s="66"/>
      <c r="J63" s="67"/>
      <c r="K63" s="52"/>
      <c r="L63" s="52"/>
    </row>
    <row r="64" spans="1:15" ht="24.95" customHeight="1" x14ac:dyDescent="0.2">
      <c r="A64" s="52"/>
      <c r="B64" s="52"/>
      <c r="C64" s="52"/>
      <c r="D64" s="52"/>
      <c r="E64" s="52"/>
      <c r="F64" s="52"/>
      <c r="G64" s="52"/>
      <c r="H64" s="52"/>
      <c r="I64" s="52"/>
      <c r="J64" s="52"/>
      <c r="K64" s="53" t="s">
        <v>7</v>
      </c>
      <c r="L64" s="53"/>
    </row>
  </sheetData>
  <sheetProtection algorithmName="SHA-512" hashValue="kGPcHkhd5JJoq6AcqYp9/B/4wzUFwqA/gz1myvA6oyhiwJR+SNxd9HIzThx1Evu+eWHV6H95aWe8/PW0aCfd2w==" saltValue="sL59YROnoIzodkenvntRPA==" spinCount="100000" sheet="1" objects="1" scenarios="1"/>
  <mergeCells count="136">
    <mergeCell ref="K38:L38"/>
    <mergeCell ref="A23:A24"/>
    <mergeCell ref="I37:J37"/>
    <mergeCell ref="I26:J26"/>
    <mergeCell ref="D5:E5"/>
    <mergeCell ref="K35:L36"/>
    <mergeCell ref="H30:H31"/>
    <mergeCell ref="B20:E20"/>
    <mergeCell ref="B28:E29"/>
    <mergeCell ref="B30:E31"/>
    <mergeCell ref="B35:C37"/>
    <mergeCell ref="D35:E36"/>
    <mergeCell ref="K21:L22"/>
    <mergeCell ref="K23:L24"/>
    <mergeCell ref="K30:L31"/>
    <mergeCell ref="K37:L37"/>
    <mergeCell ref="K27:L27"/>
    <mergeCell ref="K25:L26"/>
    <mergeCell ref="D27:E27"/>
    <mergeCell ref="B34:E34"/>
    <mergeCell ref="G28:G29"/>
    <mergeCell ref="G30:G31"/>
    <mergeCell ref="A39:A40"/>
    <mergeCell ref="I39:J40"/>
    <mergeCell ref="I36:J36"/>
    <mergeCell ref="D37:E37"/>
    <mergeCell ref="B45:E45"/>
    <mergeCell ref="B51:E52"/>
    <mergeCell ref="H51:H52"/>
    <mergeCell ref="H39:H40"/>
    <mergeCell ref="H41:H42"/>
    <mergeCell ref="B39:E40"/>
    <mergeCell ref="B41:E42"/>
    <mergeCell ref="A35:A37"/>
    <mergeCell ref="G39:G40"/>
    <mergeCell ref="G41:G42"/>
    <mergeCell ref="G51:G52"/>
    <mergeCell ref="N51:N56"/>
    <mergeCell ref="K39:L40"/>
    <mergeCell ref="I30:J31"/>
    <mergeCell ref="K53:L54"/>
    <mergeCell ref="N39:N42"/>
    <mergeCell ref="N28:N31"/>
    <mergeCell ref="I35:J35"/>
    <mergeCell ref="A28:A29"/>
    <mergeCell ref="K28:L29"/>
    <mergeCell ref="I28:J29"/>
    <mergeCell ref="H28:H29"/>
    <mergeCell ref="A30:A31"/>
    <mergeCell ref="K46:L48"/>
    <mergeCell ref="K49:L50"/>
    <mergeCell ref="I48:J48"/>
    <mergeCell ref="I53:J54"/>
    <mergeCell ref="K41:L42"/>
    <mergeCell ref="F28:F29"/>
    <mergeCell ref="F30:F31"/>
    <mergeCell ref="A43:J43"/>
    <mergeCell ref="K43:L43"/>
    <mergeCell ref="C44:L44"/>
    <mergeCell ref="I50:J50"/>
    <mergeCell ref="B53:E54"/>
    <mergeCell ref="A1:H1"/>
    <mergeCell ref="A55:A56"/>
    <mergeCell ref="I55:J56"/>
    <mergeCell ref="C3:I3"/>
    <mergeCell ref="B7:H16"/>
    <mergeCell ref="I27:J27"/>
    <mergeCell ref="A21:A22"/>
    <mergeCell ref="A41:A42"/>
    <mergeCell ref="I41:J42"/>
    <mergeCell ref="A46:A50"/>
    <mergeCell ref="B46:C50"/>
    <mergeCell ref="D46:E48"/>
    <mergeCell ref="I46:J46"/>
    <mergeCell ref="I47:J47"/>
    <mergeCell ref="D49:E50"/>
    <mergeCell ref="I49:J49"/>
    <mergeCell ref="B21:E22"/>
    <mergeCell ref="B23:E24"/>
    <mergeCell ref="I21:J21"/>
    <mergeCell ref="I22:J22"/>
    <mergeCell ref="I23:J23"/>
    <mergeCell ref="I24:J24"/>
    <mergeCell ref="B55:E56"/>
    <mergeCell ref="H53:H54"/>
    <mergeCell ref="M46:M50"/>
    <mergeCell ref="C58:L58"/>
    <mergeCell ref="I20:J20"/>
    <mergeCell ref="A32:J32"/>
    <mergeCell ref="K32:L32"/>
    <mergeCell ref="C19:L19"/>
    <mergeCell ref="C33:L33"/>
    <mergeCell ref="F39:F40"/>
    <mergeCell ref="F41:F42"/>
    <mergeCell ref="K34:L34"/>
    <mergeCell ref="I34:J34"/>
    <mergeCell ref="H55:H56"/>
    <mergeCell ref="I51:J52"/>
    <mergeCell ref="K51:L52"/>
    <mergeCell ref="K55:L56"/>
    <mergeCell ref="A53:A54"/>
    <mergeCell ref="A25:A27"/>
    <mergeCell ref="B25:C27"/>
    <mergeCell ref="D25:E26"/>
    <mergeCell ref="I25:J25"/>
    <mergeCell ref="A51:A52"/>
    <mergeCell ref="B38:C38"/>
    <mergeCell ref="D38:E38"/>
    <mergeCell ref="I38:J38"/>
    <mergeCell ref="K45:L45"/>
    <mergeCell ref="F51:F52"/>
    <mergeCell ref="F53:F54"/>
    <mergeCell ref="F55:F56"/>
    <mergeCell ref="I45:J45"/>
    <mergeCell ref="A57:J57"/>
    <mergeCell ref="K57:L57"/>
    <mergeCell ref="B60:E61"/>
    <mergeCell ref="I60:J60"/>
    <mergeCell ref="I61:J61"/>
    <mergeCell ref="A60:A61"/>
    <mergeCell ref="K60:L61"/>
    <mergeCell ref="G46:G48"/>
    <mergeCell ref="G53:G54"/>
    <mergeCell ref="G55:G56"/>
    <mergeCell ref="G62:G63"/>
    <mergeCell ref="F62:F63"/>
    <mergeCell ref="A59:F59"/>
    <mergeCell ref="A64:J64"/>
    <mergeCell ref="K64:L64"/>
    <mergeCell ref="I59:J59"/>
    <mergeCell ref="K59:L59"/>
    <mergeCell ref="H62:H63"/>
    <mergeCell ref="A62:A63"/>
    <mergeCell ref="I62:J63"/>
    <mergeCell ref="K62:L63"/>
    <mergeCell ref="B62:E63"/>
  </mergeCells>
  <phoneticPr fontId="1" type="noConversion"/>
  <dataValidations count="1">
    <dataValidation type="list" allowBlank="1" showInputMessage="1" showErrorMessage="1" sqref="D25 D35">
      <formula1>INDIRECT(B25)</formula1>
    </dataValidation>
  </dataValidations>
  <pageMargins left="0.78740157499999996" right="0.78740157499999996" top="0.984251969" bottom="0.984251969" header="0.4921259845" footer="0.4921259845"/>
  <pageSetup paperSize="9" orientation="portrait"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Tabelle3!$C$35:$C$42</xm:f>
          </x14:formula1>
          <xm:sqref>D38:E38</xm:sqref>
        </x14:dataValidation>
        <x14:dataValidation type="list" allowBlank="1" showInputMessage="1" showErrorMessage="1">
          <x14:formula1>
            <xm:f>Tabelle3!$A$2:$H$2</xm:f>
          </x14:formula1>
          <xm:sqref>B25</xm:sqref>
        </x14:dataValidation>
        <x14:dataValidation type="list" allowBlank="1" showInputMessage="1" showErrorMessage="1">
          <x14:formula1>
            <xm:f>Tabelle3!$A$29:$H$29</xm:f>
          </x14:formula1>
          <xm:sqref>B35</xm:sqref>
        </x14:dataValidation>
        <x14:dataValidation type="list" allowBlank="1" showInputMessage="1" showErrorMessage="1">
          <x14:formula1>
            <xm:f>Tabelle3!$A$56:$A$63</xm:f>
          </x14:formula1>
          <xm:sqref>B46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63"/>
  <sheetViews>
    <sheetView topLeftCell="A31" workbookViewId="0">
      <selection activeCell="D70" sqref="D70"/>
    </sheetView>
  </sheetViews>
  <sheetFormatPr defaultColWidth="11.42578125" defaultRowHeight="12.75" x14ac:dyDescent="0.2"/>
  <cols>
    <col min="1" max="1" width="14.28515625" customWidth="1"/>
    <col min="2" max="2" width="21.5703125" customWidth="1"/>
    <col min="3" max="3" width="28" customWidth="1"/>
    <col min="4" max="4" width="26.5703125" customWidth="1"/>
    <col min="5" max="5" width="24.85546875" customWidth="1"/>
    <col min="6" max="6" width="35.85546875" customWidth="1"/>
    <col min="7" max="7" width="16" customWidth="1"/>
    <col min="8" max="8" width="54.5703125" customWidth="1"/>
  </cols>
  <sheetData>
    <row r="1" spans="1:8" x14ac:dyDescent="0.2">
      <c r="A1" s="8" t="s">
        <v>3</v>
      </c>
    </row>
    <row r="2" spans="1:8" x14ac:dyDescent="0.2">
      <c r="A2" s="8" t="s">
        <v>32</v>
      </c>
      <c r="B2" s="2" t="s">
        <v>71</v>
      </c>
      <c r="C2" s="2" t="s">
        <v>80</v>
      </c>
      <c r="D2" s="2" t="s">
        <v>117</v>
      </c>
      <c r="E2" s="2" t="s">
        <v>106</v>
      </c>
      <c r="F2" s="2" t="s">
        <v>108</v>
      </c>
      <c r="G2" s="2" t="s">
        <v>23</v>
      </c>
      <c r="H2" s="2" t="s">
        <v>51</v>
      </c>
    </row>
    <row r="3" spans="1:8" x14ac:dyDescent="0.2">
      <c r="A3" s="8" t="s">
        <v>33</v>
      </c>
      <c r="B3" s="2" t="s">
        <v>72</v>
      </c>
      <c r="C3" s="2" t="s">
        <v>82</v>
      </c>
      <c r="D3" t="s">
        <v>90</v>
      </c>
      <c r="E3" t="s">
        <v>98</v>
      </c>
      <c r="F3" t="s">
        <v>109</v>
      </c>
      <c r="G3" t="s">
        <v>24</v>
      </c>
      <c r="H3" t="s">
        <v>29</v>
      </c>
    </row>
    <row r="4" spans="1:8" x14ac:dyDescent="0.2">
      <c r="B4" s="2" t="s">
        <v>73</v>
      </c>
      <c r="C4" s="2" t="s">
        <v>83</v>
      </c>
      <c r="D4" t="s">
        <v>91</v>
      </c>
      <c r="E4" t="s">
        <v>99</v>
      </c>
      <c r="F4" t="s">
        <v>110</v>
      </c>
      <c r="G4" t="s">
        <v>25</v>
      </c>
      <c r="H4" t="s">
        <v>30</v>
      </c>
    </row>
    <row r="5" spans="1:8" x14ac:dyDescent="0.2">
      <c r="C5" s="2"/>
      <c r="G5" t="s">
        <v>26</v>
      </c>
    </row>
    <row r="6" spans="1:8" x14ac:dyDescent="0.2">
      <c r="C6" s="2"/>
      <c r="G6" t="s">
        <v>27</v>
      </c>
    </row>
    <row r="7" spans="1:8" x14ac:dyDescent="0.2">
      <c r="C7" s="2"/>
    </row>
    <row r="8" spans="1:8" x14ac:dyDescent="0.2">
      <c r="A8" t="s">
        <v>32</v>
      </c>
      <c r="B8" s="8" t="s">
        <v>36</v>
      </c>
      <c r="D8" s="8" t="s">
        <v>33</v>
      </c>
      <c r="E8" s="8" t="s">
        <v>36</v>
      </c>
    </row>
    <row r="9" spans="1:8" x14ac:dyDescent="0.2">
      <c r="A9" t="s">
        <v>71</v>
      </c>
      <c r="B9" t="s">
        <v>74</v>
      </c>
      <c r="D9" t="s">
        <v>72</v>
      </c>
      <c r="E9" s="2" t="s">
        <v>19</v>
      </c>
    </row>
    <row r="10" spans="1:8" x14ac:dyDescent="0.2">
      <c r="A10" s="8" t="s">
        <v>80</v>
      </c>
      <c r="B10" s="2" t="s">
        <v>84</v>
      </c>
      <c r="D10" t="s">
        <v>73</v>
      </c>
      <c r="E10" s="2" t="s">
        <v>20</v>
      </c>
    </row>
    <row r="11" spans="1:8" x14ac:dyDescent="0.2">
      <c r="A11" t="s">
        <v>117</v>
      </c>
      <c r="B11" t="s">
        <v>92</v>
      </c>
      <c r="D11" t="s">
        <v>82</v>
      </c>
      <c r="E11" s="2" t="s">
        <v>19</v>
      </c>
    </row>
    <row r="12" spans="1:8" x14ac:dyDescent="0.2">
      <c r="A12" s="8" t="s">
        <v>106</v>
      </c>
      <c r="B12" t="s">
        <v>100</v>
      </c>
      <c r="D12" t="s">
        <v>83</v>
      </c>
      <c r="E12" s="2" t="s">
        <v>20</v>
      </c>
    </row>
    <row r="13" spans="1:8" x14ac:dyDescent="0.2">
      <c r="A13" s="2" t="s">
        <v>108</v>
      </c>
      <c r="B13" t="s">
        <v>113</v>
      </c>
      <c r="D13" t="s">
        <v>90</v>
      </c>
      <c r="E13" s="2" t="s">
        <v>19</v>
      </c>
    </row>
    <row r="14" spans="1:8" x14ac:dyDescent="0.2">
      <c r="A14" s="2" t="s">
        <v>23</v>
      </c>
      <c r="B14" t="s">
        <v>28</v>
      </c>
      <c r="D14" t="s">
        <v>91</v>
      </c>
      <c r="E14" s="2" t="s">
        <v>20</v>
      </c>
    </row>
    <row r="15" spans="1:8" x14ac:dyDescent="0.2">
      <c r="A15" s="2" t="s">
        <v>51</v>
      </c>
      <c r="B15" t="s">
        <v>31</v>
      </c>
      <c r="D15" t="s">
        <v>98</v>
      </c>
      <c r="E15" s="2" t="s">
        <v>19</v>
      </c>
    </row>
    <row r="16" spans="1:8" x14ac:dyDescent="0.2">
      <c r="D16" t="s">
        <v>99</v>
      </c>
      <c r="E16" s="2" t="s">
        <v>20</v>
      </c>
    </row>
    <row r="17" spans="1:10" x14ac:dyDescent="0.2">
      <c r="D17" t="s">
        <v>109</v>
      </c>
      <c r="E17" s="2" t="s">
        <v>19</v>
      </c>
    </row>
    <row r="18" spans="1:10" x14ac:dyDescent="0.2">
      <c r="D18" t="s">
        <v>110</v>
      </c>
      <c r="E18" s="2" t="s">
        <v>20</v>
      </c>
    </row>
    <row r="19" spans="1:10" x14ac:dyDescent="0.2">
      <c r="D19" t="s">
        <v>24</v>
      </c>
      <c r="E19" s="2" t="s">
        <v>20</v>
      </c>
    </row>
    <row r="20" spans="1:10" x14ac:dyDescent="0.2">
      <c r="D20" t="s">
        <v>25</v>
      </c>
      <c r="E20" s="2" t="s">
        <v>20</v>
      </c>
    </row>
    <row r="21" spans="1:10" x14ac:dyDescent="0.2">
      <c r="D21" t="s">
        <v>26</v>
      </c>
      <c r="E21" s="2" t="s">
        <v>20</v>
      </c>
    </row>
    <row r="22" spans="1:10" x14ac:dyDescent="0.2">
      <c r="D22" t="s">
        <v>27</v>
      </c>
      <c r="E22" s="2" t="s">
        <v>20</v>
      </c>
    </row>
    <row r="23" spans="1:10" x14ac:dyDescent="0.2">
      <c r="D23" t="s">
        <v>29</v>
      </c>
      <c r="E23" s="2" t="s">
        <v>19</v>
      </c>
    </row>
    <row r="24" spans="1:10" x14ac:dyDescent="0.2">
      <c r="D24" t="s">
        <v>30</v>
      </c>
      <c r="E24" s="2" t="s">
        <v>20</v>
      </c>
    </row>
    <row r="27" spans="1:10" x14ac:dyDescent="0.2">
      <c r="A27" s="8" t="s">
        <v>13</v>
      </c>
      <c r="H27" s="2"/>
      <c r="I27" s="2"/>
      <c r="J27" s="2"/>
    </row>
    <row r="28" spans="1:10" x14ac:dyDescent="0.2">
      <c r="H28" s="2"/>
      <c r="I28" s="2"/>
      <c r="J28" s="2"/>
    </row>
    <row r="29" spans="1:10" x14ac:dyDescent="0.2">
      <c r="A29" s="8" t="s">
        <v>34</v>
      </c>
      <c r="B29" s="8" t="s">
        <v>118</v>
      </c>
      <c r="C29" s="8" t="s">
        <v>81</v>
      </c>
      <c r="D29" s="8" t="s">
        <v>119</v>
      </c>
      <c r="E29" s="8" t="s">
        <v>107</v>
      </c>
      <c r="F29" s="8" t="s">
        <v>120</v>
      </c>
      <c r="G29" s="8" t="s">
        <v>37</v>
      </c>
      <c r="H29" s="2" t="s">
        <v>52</v>
      </c>
      <c r="I29" s="2"/>
      <c r="J29" s="2"/>
    </row>
    <row r="30" spans="1:10" x14ac:dyDescent="0.2">
      <c r="A30" s="8" t="s">
        <v>33</v>
      </c>
      <c r="B30" s="8" t="s">
        <v>75</v>
      </c>
      <c r="C30" s="8" t="s">
        <v>85</v>
      </c>
      <c r="D30" s="8" t="s">
        <v>93</v>
      </c>
      <c r="E30" s="8" t="s">
        <v>101</v>
      </c>
      <c r="F30" s="8" t="s">
        <v>111</v>
      </c>
      <c r="G30" s="8" t="s">
        <v>38</v>
      </c>
      <c r="H30" s="2" t="s">
        <v>39</v>
      </c>
      <c r="I30" s="2"/>
      <c r="J30" s="2"/>
    </row>
    <row r="31" spans="1:10" x14ac:dyDescent="0.2">
      <c r="B31" s="8" t="s">
        <v>76</v>
      </c>
      <c r="C31" s="8" t="s">
        <v>86</v>
      </c>
      <c r="D31" s="8" t="s">
        <v>94</v>
      </c>
      <c r="E31" s="8" t="s">
        <v>102</v>
      </c>
      <c r="F31" s="8" t="s">
        <v>112</v>
      </c>
      <c r="G31" s="8" t="s">
        <v>40</v>
      </c>
      <c r="H31" s="2" t="s">
        <v>41</v>
      </c>
      <c r="I31" s="2"/>
      <c r="J31" s="2"/>
    </row>
    <row r="32" spans="1:10" x14ac:dyDescent="0.2">
      <c r="G32" s="8" t="s">
        <v>42</v>
      </c>
      <c r="H32" s="2"/>
      <c r="I32" s="2"/>
      <c r="J32" s="2"/>
    </row>
    <row r="33" spans="1:7" x14ac:dyDescent="0.2">
      <c r="G33" s="8" t="s">
        <v>43</v>
      </c>
    </row>
    <row r="35" spans="1:7" x14ac:dyDescent="0.2">
      <c r="A35" t="s">
        <v>34</v>
      </c>
      <c r="B35" t="s">
        <v>36</v>
      </c>
      <c r="C35" t="s">
        <v>33</v>
      </c>
      <c r="F35" s="8" t="s">
        <v>33</v>
      </c>
      <c r="G35" s="2" t="s">
        <v>36</v>
      </c>
    </row>
    <row r="36" spans="1:7" x14ac:dyDescent="0.2">
      <c r="A36" s="8" t="s">
        <v>118</v>
      </c>
      <c r="B36" s="8" t="s">
        <v>77</v>
      </c>
      <c r="C36" t="s">
        <v>127</v>
      </c>
      <c r="F36" t="s">
        <v>75</v>
      </c>
      <c r="G36" s="2" t="s">
        <v>19</v>
      </c>
    </row>
    <row r="37" spans="1:7" x14ac:dyDescent="0.2">
      <c r="A37" s="8" t="s">
        <v>81</v>
      </c>
      <c r="B37" s="8" t="s">
        <v>87</v>
      </c>
      <c r="C37" t="s">
        <v>128</v>
      </c>
      <c r="F37" t="s">
        <v>76</v>
      </c>
      <c r="G37" s="2" t="s">
        <v>20</v>
      </c>
    </row>
    <row r="38" spans="1:7" x14ac:dyDescent="0.2">
      <c r="A38" s="8" t="s">
        <v>119</v>
      </c>
      <c r="B38" s="8" t="s">
        <v>95</v>
      </c>
      <c r="C38" t="s">
        <v>129</v>
      </c>
      <c r="F38" t="s">
        <v>85</v>
      </c>
      <c r="G38" s="2" t="s">
        <v>19</v>
      </c>
    </row>
    <row r="39" spans="1:7" x14ac:dyDescent="0.2">
      <c r="A39" s="8" t="s">
        <v>107</v>
      </c>
      <c r="B39" s="8" t="s">
        <v>103</v>
      </c>
      <c r="C39" t="s">
        <v>130</v>
      </c>
      <c r="F39" t="s">
        <v>86</v>
      </c>
      <c r="G39" s="2" t="s">
        <v>20</v>
      </c>
    </row>
    <row r="40" spans="1:7" x14ac:dyDescent="0.2">
      <c r="A40" s="8" t="s">
        <v>120</v>
      </c>
      <c r="B40" s="8" t="s">
        <v>114</v>
      </c>
      <c r="C40" t="s">
        <v>131</v>
      </c>
      <c r="F40" t="s">
        <v>93</v>
      </c>
      <c r="G40" s="2" t="s">
        <v>19</v>
      </c>
    </row>
    <row r="41" spans="1:7" x14ac:dyDescent="0.2">
      <c r="A41" s="8" t="s">
        <v>37</v>
      </c>
      <c r="B41" s="8" t="s">
        <v>44</v>
      </c>
      <c r="C41" t="s">
        <v>132</v>
      </c>
      <c r="F41" t="s">
        <v>94</v>
      </c>
      <c r="G41" s="2" t="s">
        <v>20</v>
      </c>
    </row>
    <row r="42" spans="1:7" x14ac:dyDescent="0.2">
      <c r="A42" s="8" t="s">
        <v>52</v>
      </c>
      <c r="B42" s="8" t="s">
        <v>45</v>
      </c>
      <c r="C42" t="s">
        <v>133</v>
      </c>
      <c r="F42" t="s">
        <v>101</v>
      </c>
      <c r="G42" s="2" t="s">
        <v>19</v>
      </c>
    </row>
    <row r="43" spans="1:7" x14ac:dyDescent="0.2">
      <c r="A43" s="8"/>
      <c r="B43" s="8"/>
      <c r="F43" t="s">
        <v>102</v>
      </c>
      <c r="G43" s="2" t="s">
        <v>20</v>
      </c>
    </row>
    <row r="44" spans="1:7" x14ac:dyDescent="0.2">
      <c r="A44" s="8"/>
      <c r="B44" s="8"/>
      <c r="F44" t="s">
        <v>111</v>
      </c>
      <c r="G44" s="2" t="s">
        <v>19</v>
      </c>
    </row>
    <row r="45" spans="1:7" x14ac:dyDescent="0.2">
      <c r="A45" s="8"/>
      <c r="B45" s="8"/>
      <c r="F45" t="s">
        <v>112</v>
      </c>
      <c r="G45" s="2" t="s">
        <v>20</v>
      </c>
    </row>
    <row r="46" spans="1:7" x14ac:dyDescent="0.2">
      <c r="A46" s="8"/>
      <c r="B46" s="8"/>
      <c r="F46" t="s">
        <v>38</v>
      </c>
      <c r="G46" s="2" t="s">
        <v>20</v>
      </c>
    </row>
    <row r="47" spans="1:7" x14ac:dyDescent="0.2">
      <c r="A47" s="8"/>
      <c r="B47" s="8"/>
      <c r="F47" t="s">
        <v>40</v>
      </c>
      <c r="G47" s="2" t="s">
        <v>20</v>
      </c>
    </row>
    <row r="48" spans="1:7" x14ac:dyDescent="0.2">
      <c r="A48" s="8"/>
      <c r="B48" s="8"/>
      <c r="F48" t="s">
        <v>42</v>
      </c>
      <c r="G48" s="2" t="s">
        <v>20</v>
      </c>
    </row>
    <row r="49" spans="1:7" x14ac:dyDescent="0.2">
      <c r="A49" s="8"/>
      <c r="B49" s="8"/>
      <c r="F49" t="s">
        <v>43</v>
      </c>
      <c r="G49" s="2" t="s">
        <v>20</v>
      </c>
    </row>
    <row r="50" spans="1:7" x14ac:dyDescent="0.2">
      <c r="A50" s="8"/>
      <c r="B50" s="8"/>
      <c r="F50" t="s">
        <v>39</v>
      </c>
      <c r="G50" s="2" t="s">
        <v>19</v>
      </c>
    </row>
    <row r="51" spans="1:7" x14ac:dyDescent="0.2">
      <c r="A51" s="8"/>
      <c r="B51" s="8"/>
      <c r="F51" t="s">
        <v>41</v>
      </c>
      <c r="G51" s="2" t="s">
        <v>20</v>
      </c>
    </row>
    <row r="54" spans="1:7" x14ac:dyDescent="0.2">
      <c r="A54" t="s">
        <v>9</v>
      </c>
    </row>
    <row r="56" spans="1:7" x14ac:dyDescent="0.2">
      <c r="A56" t="s">
        <v>35</v>
      </c>
      <c r="B56" t="s">
        <v>36</v>
      </c>
      <c r="C56" t="s">
        <v>36</v>
      </c>
    </row>
    <row r="57" spans="1:7" x14ac:dyDescent="0.2">
      <c r="A57" s="8" t="s">
        <v>136</v>
      </c>
      <c r="B57" s="8" t="s">
        <v>78</v>
      </c>
      <c r="C57" s="8" t="s">
        <v>79</v>
      </c>
    </row>
    <row r="58" spans="1:7" x14ac:dyDescent="0.2">
      <c r="A58" t="s">
        <v>137</v>
      </c>
      <c r="B58" s="8" t="s">
        <v>88</v>
      </c>
      <c r="C58" s="8" t="s">
        <v>89</v>
      </c>
    </row>
    <row r="59" spans="1:7" x14ac:dyDescent="0.2">
      <c r="A59" t="s">
        <v>138</v>
      </c>
      <c r="B59" s="8" t="s">
        <v>96</v>
      </c>
      <c r="C59" s="8" t="s">
        <v>97</v>
      </c>
    </row>
    <row r="60" spans="1:7" x14ac:dyDescent="0.2">
      <c r="A60" t="s">
        <v>139</v>
      </c>
      <c r="B60" s="8" t="s">
        <v>104</v>
      </c>
      <c r="C60" s="8" t="s">
        <v>105</v>
      </c>
    </row>
    <row r="61" spans="1:7" x14ac:dyDescent="0.2">
      <c r="A61" t="s">
        <v>140</v>
      </c>
      <c r="B61" s="8" t="s">
        <v>115</v>
      </c>
      <c r="C61" s="8" t="s">
        <v>116</v>
      </c>
    </row>
    <row r="62" spans="1:7" x14ac:dyDescent="0.2">
      <c r="A62" t="s">
        <v>141</v>
      </c>
      <c r="B62" s="8" t="s">
        <v>46</v>
      </c>
      <c r="C62" s="8" t="s">
        <v>48</v>
      </c>
    </row>
    <row r="63" spans="1:7" x14ac:dyDescent="0.2">
      <c r="A63" t="s">
        <v>142</v>
      </c>
      <c r="B63" s="8" t="s">
        <v>47</v>
      </c>
      <c r="C63" s="8" t="s">
        <v>49</v>
      </c>
    </row>
  </sheetData>
  <sheetProtection algorithmName="SHA-512" hashValue="95FuXFVm9s+7iFZDeYmHWBS+0SM7aK+CrCWLJ35/ZvVsrkTGZr+z4ypqEwWM3+hAAPmMVAdfKxwN6lNNnfUv5w==" saltValue="kBYoq3jB/fLTMV2e2TfE3A==" spinCount="100000" sheet="1" objects="1" scenarios="1"/>
  <phoneticPr fontId="1" type="noConversion"/>
  <pageMargins left="0.78740157499999996" right="0.78740157499999996" top="0.984251969" bottom="0.984251969" header="0.4921259845" footer="0.4921259845"/>
  <headerFooter alignWithMargins="0"/>
  <tableParts count="16">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Tabelle2</vt:lpstr>
      <vt:lpstr>Tabelle3</vt:lpstr>
    </vt:vector>
  </TitlesOfParts>
  <Company>Department Biologie II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Bögle</dc:creator>
  <cp:lastModifiedBy>User</cp:lastModifiedBy>
  <cp:lastPrinted>2018-02-08T14:49:36Z</cp:lastPrinted>
  <dcterms:created xsi:type="dcterms:W3CDTF">2011-02-28T11:39:20Z</dcterms:created>
  <dcterms:modified xsi:type="dcterms:W3CDTF">2019-12-03T11:16:33Z</dcterms:modified>
</cp:coreProperties>
</file>